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'ISCMAP-PROG'!$A$1:$X$54</definedName>
    <definedName name="_xlnm.Print_Area" localSheetId="1">'ISCMAP-QUAL '!$A$1:$U$56</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scbkepe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W7" authorId="1">
      <text>
        <r>
          <rPr>
            <b/>
            <sz val="8"/>
            <rFont val="Tahoma"/>
            <family val="2"/>
          </rPr>
          <t>Data refer to the school year 05/06</t>
        </r>
      </text>
    </comment>
    <comment ref="W8" authorId="1">
      <text>
        <r>
          <rPr>
            <b/>
            <sz val="8"/>
            <rFont val="Tahoma"/>
            <family val="2"/>
          </rPr>
          <t>Data refer to the school year 05/06</t>
        </r>
      </text>
    </comment>
    <comment ref="W9" authorId="1">
      <text>
        <r>
          <rPr>
            <b/>
            <sz val="8"/>
            <rFont val="Tahoma"/>
            <family val="2"/>
          </rPr>
          <t>Data refer to the school year 05/06</t>
        </r>
      </text>
    </comment>
    <comment ref="W10" authorId="1">
      <text>
        <r>
          <rPr>
            <b/>
            <sz val="8"/>
            <rFont val="Tahoma"/>
            <family val="2"/>
          </rPr>
          <t>Data refer to the school year 05/06</t>
        </r>
      </text>
    </comment>
    <comment ref="W11" authorId="1">
      <text>
        <r>
          <rPr>
            <b/>
            <sz val="8"/>
            <rFont val="Tahoma"/>
            <family val="2"/>
          </rPr>
          <t>Data refer to the school year 05/06</t>
        </r>
      </text>
    </comment>
    <comment ref="W12" authorId="1">
      <text>
        <r>
          <rPr>
            <b/>
            <sz val="8"/>
            <rFont val="Tahoma"/>
            <family val="2"/>
          </rPr>
          <t>Data refer to the school year 05/06</t>
        </r>
      </text>
    </comment>
    <comment ref="W13" authorId="1">
      <text>
        <r>
          <rPr>
            <b/>
            <sz val="8"/>
            <rFont val="Tahoma"/>
            <family val="2"/>
          </rPr>
          <t>Data refer to the school year 05/06</t>
        </r>
      </text>
    </comment>
    <comment ref="W14" authorId="1">
      <text>
        <r>
          <rPr>
            <b/>
            <sz val="8"/>
            <rFont val="Tahoma"/>
            <family val="2"/>
          </rPr>
          <t>Data refer to the school year 05/06</t>
        </r>
      </text>
    </comment>
    <comment ref="W15" authorId="1">
      <text>
        <r>
          <rPr>
            <b/>
            <sz val="8"/>
            <rFont val="Tahoma"/>
            <family val="2"/>
          </rPr>
          <t>Data refer to the school year 05/06</t>
        </r>
      </text>
    </comment>
    <comment ref="W16" authorId="1">
      <text>
        <r>
          <rPr>
            <b/>
            <sz val="8"/>
            <rFont val="Tahoma"/>
            <family val="2"/>
          </rPr>
          <t>Data refer to the school year 05/06</t>
        </r>
      </text>
    </comment>
    <comment ref="W17" authorId="1">
      <text>
        <r>
          <rPr>
            <b/>
            <sz val="8"/>
            <rFont val="Tahoma"/>
            <family val="2"/>
          </rPr>
          <t>Data refer to the school year 05/06</t>
        </r>
      </text>
    </comment>
    <comment ref="W18" authorId="1">
      <text>
        <r>
          <rPr>
            <b/>
            <sz val="8"/>
            <rFont val="Tahoma"/>
            <family val="2"/>
          </rPr>
          <t>Data refer to the school year 05/06</t>
        </r>
      </text>
    </comment>
    <comment ref="W19" authorId="1">
      <text>
        <r>
          <rPr>
            <b/>
            <sz val="8"/>
            <rFont val="Tahoma"/>
            <family val="2"/>
          </rPr>
          <t>Data refer to the school year 05/06</t>
        </r>
      </text>
    </comment>
    <comment ref="W20" authorId="1">
      <text>
        <r>
          <rPr>
            <b/>
            <sz val="8"/>
            <rFont val="Tahoma"/>
            <family val="2"/>
          </rPr>
          <t>Data refer to the school year 05/06</t>
        </r>
      </text>
    </comment>
    <comment ref="W21" authorId="1">
      <text>
        <r>
          <rPr>
            <b/>
            <sz val="8"/>
            <rFont val="Tahoma"/>
            <family val="2"/>
          </rPr>
          <t>Data refer to the school year 05/06</t>
        </r>
      </text>
    </comment>
    <comment ref="W22" authorId="1">
      <text>
        <r>
          <rPr>
            <b/>
            <sz val="8"/>
            <rFont val="Tahoma"/>
            <family val="2"/>
          </rPr>
          <t>Data refer to the school year 05/06</t>
        </r>
      </text>
    </comment>
    <comment ref="W23" authorId="1">
      <text>
        <r>
          <rPr>
            <b/>
            <sz val="8"/>
            <rFont val="Tahoma"/>
            <family val="2"/>
          </rPr>
          <t>Data refer to the school year 05/06</t>
        </r>
      </text>
    </comment>
    <comment ref="W24" authorId="1">
      <text>
        <r>
          <rPr>
            <b/>
            <sz val="8"/>
            <rFont val="Tahoma"/>
            <family val="2"/>
          </rPr>
          <t>Data refer to the school year 05/06</t>
        </r>
      </text>
    </comment>
    <comment ref="W25" authorId="1">
      <text>
        <r>
          <rPr>
            <b/>
            <sz val="8"/>
            <rFont val="Tahoma"/>
            <family val="2"/>
          </rPr>
          <t>Data refer to the school year 05/06</t>
        </r>
      </text>
    </comment>
    <comment ref="W26" authorId="1">
      <text>
        <r>
          <rPr>
            <b/>
            <sz val="8"/>
            <rFont val="Tahoma"/>
            <family val="2"/>
          </rPr>
          <t>Data refer to the school year 05/06</t>
        </r>
      </text>
    </comment>
    <comment ref="W27" authorId="1">
      <text>
        <r>
          <rPr>
            <b/>
            <sz val="8"/>
            <rFont val="Tahoma"/>
            <family val="2"/>
          </rPr>
          <t>Data refer to the school year 05/06</t>
        </r>
      </text>
    </comment>
    <comment ref="W28" authorId="1">
      <text>
        <r>
          <rPr>
            <b/>
            <sz val="8"/>
            <rFont val="Tahoma"/>
            <family val="2"/>
          </rPr>
          <t>Data refer to the school year 05/06</t>
        </r>
      </text>
    </comment>
    <comment ref="W29" authorId="1">
      <text>
        <r>
          <rPr>
            <b/>
            <sz val="8"/>
            <rFont val="Tahoma"/>
            <family val="2"/>
          </rPr>
          <t>Data refer to the school year 05/06</t>
        </r>
      </text>
    </comment>
    <comment ref="W30" authorId="1">
      <text>
        <r>
          <rPr>
            <b/>
            <sz val="8"/>
            <rFont val="Tahoma"/>
            <family val="2"/>
          </rPr>
          <t>Data refer to the school year 05/06</t>
        </r>
      </text>
    </comment>
    <comment ref="W31" authorId="1">
      <text>
        <r>
          <rPr>
            <b/>
            <sz val="8"/>
            <rFont val="Tahoma"/>
            <family val="2"/>
          </rPr>
          <t>Data refer to the school year 05/06</t>
        </r>
      </text>
    </comment>
    <comment ref="W32" authorId="1">
      <text>
        <r>
          <rPr>
            <b/>
            <sz val="8"/>
            <rFont val="Tahoma"/>
            <family val="2"/>
          </rPr>
          <t>Data refer to the school year 05/06</t>
        </r>
      </text>
    </comment>
    <comment ref="W33" authorId="1">
      <text>
        <r>
          <rPr>
            <b/>
            <sz val="8"/>
            <rFont val="Tahoma"/>
            <family val="2"/>
          </rPr>
          <t>Data refer to the school year 05/06</t>
        </r>
      </text>
    </comment>
  </commentList>
</comments>
</file>

<file path=xl/comments2.xml><?xml version="1.0" encoding="utf-8"?>
<comments xmlns="http://schemas.openxmlformats.org/spreadsheetml/2006/main">
  <authors>
    <author>andrebi</author>
    <author>hirmore</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List>
</comments>
</file>

<file path=xl/sharedStrings.xml><?xml version="1.0" encoding="utf-8"?>
<sst xmlns="http://schemas.openxmlformats.org/spreadsheetml/2006/main" count="1205" uniqueCount="432">
  <si>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</si>
  <si>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</si>
  <si>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</si>
  <si>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</si>
  <si>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</si>
  <si>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</si>
  <si>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</si>
  <si>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</si>
  <si>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</si>
  <si>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</si>
  <si>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</si>
  <si>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</si>
  <si>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</si>
  <si>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</si>
  <si>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</si>
  <si>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</si>
  <si>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</si>
  <si>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</si>
  <si>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</si>
  <si>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</si>
  <si>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</si>
  <si>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</si>
  <si>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</si>
  <si>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</si>
  <si>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</si>
  <si>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</si>
  <si>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</si>
  <si>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</si>
  <si>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</si>
  <si>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</si>
  <si>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</si>
  <si>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</si>
  <si>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</si>
  <si>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</si>
  <si>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</si>
  <si>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</si>
  <si>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</si>
  <si>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</si>
  <si>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</si>
  <si>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1)</t>
  </si>
  <si>
    <t>2)</t>
  </si>
  <si>
    <t>3)</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</si>
  <si>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</si>
  <si>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</si>
  <si>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</si>
  <si>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</si>
  <si>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</si>
  <si>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</si>
  <si>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</si>
  <si>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</si>
  <si>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</si>
  <si>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</si>
  <si>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</si>
  <si>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qual. 4.5</t>
  </si>
  <si>
    <t>A</t>
  </si>
  <si>
    <t>Tekniskt basår</t>
  </si>
  <si>
    <t>Technical Foundation year</t>
  </si>
  <si>
    <t>prog. 4:5</t>
  </si>
  <si>
    <t>N</t>
  </si>
  <si>
    <t>Y</t>
  </si>
  <si>
    <t>Universities/university colleges</t>
  </si>
  <si>
    <t>n.a.</t>
  </si>
  <si>
    <t>No formal examination/graduation. Statistics not available.</t>
  </si>
  <si>
    <t>qual. 4.6</t>
  </si>
  <si>
    <t>C</t>
  </si>
  <si>
    <t>Kvalificerad yrkesutbildning, &lt; 2 år</t>
  </si>
  <si>
    <t>Advanced Vocational Training, less than 2 yrs</t>
  </si>
  <si>
    <t>prog. 4:6</t>
  </si>
  <si>
    <t>Various educational organizers (e.g. college/private company/municipal authority/foundation)</t>
  </si>
  <si>
    <t>qual. 4.7</t>
  </si>
  <si>
    <t>Yrkesteknisk högskoleexamen</t>
  </si>
  <si>
    <t>University Diploma in Applied Technology</t>
  </si>
  <si>
    <t>prog. 4:7</t>
  </si>
  <si>
    <t>1) Earlier professional experience is required.</t>
  </si>
  <si>
    <t>qual. 5.1</t>
  </si>
  <si>
    <t>B</t>
  </si>
  <si>
    <t>Kvalificerad yrkesutbildning, 2-3 år</t>
  </si>
  <si>
    <t>Advanced Vocational Training, 2-3 yrs</t>
  </si>
  <si>
    <t>prog. 5:1</t>
  </si>
  <si>
    <t>qual. 5.2</t>
  </si>
  <si>
    <t>Högskoleexamen</t>
  </si>
  <si>
    <t>University Diploma in ….., general qualification</t>
  </si>
  <si>
    <t>prog. 5:2</t>
  </si>
  <si>
    <t>incl University Diploma in Arts</t>
  </si>
  <si>
    <t>qual. 5.3</t>
  </si>
  <si>
    <t>Yrkesexamen &lt; 180 hskpoäng</t>
  </si>
  <si>
    <t>University Diploma in ….., professional qualification</t>
  </si>
  <si>
    <t>prog. 5:3</t>
  </si>
  <si>
    <t>qual. 5.4</t>
  </si>
  <si>
    <t>Kandidatexamen</t>
  </si>
  <si>
    <t>Bachelor's degree of ….., general qualification</t>
  </si>
  <si>
    <t>prog. 5:4</t>
  </si>
  <si>
    <t>Incl Bachelor of Arts</t>
  </si>
  <si>
    <t>qual. 5.5</t>
  </si>
  <si>
    <t>Magisterexamen med ämnesdjup</t>
  </si>
  <si>
    <t>Master's degree with specialisation in ….., general qualification</t>
  </si>
  <si>
    <t>prog. 5:5</t>
  </si>
  <si>
    <t>qual. 5.6</t>
  </si>
  <si>
    <t>Magisterexamen med ämnesbredd</t>
  </si>
  <si>
    <t>Master's degree in ….., general qualification (2nd cycle)</t>
  </si>
  <si>
    <t>prog. 5:6</t>
  </si>
  <si>
    <t>qual. 5.7</t>
  </si>
  <si>
    <t>Yrkesexamen 180 hskpoäng</t>
  </si>
  <si>
    <t>Bachelor's degree of ….., professional qualification</t>
  </si>
  <si>
    <t>prog. 5:7</t>
  </si>
  <si>
    <t>2) For teacher's qualification: Education partially located in school.</t>
  </si>
  <si>
    <t>qual. 5.8</t>
  </si>
  <si>
    <t xml:space="preserve">Yrkesexamen 210/240 hskpoäng </t>
  </si>
  <si>
    <t>Master's degree of ….., professional qualification</t>
  </si>
  <si>
    <t>prog. 5:8</t>
  </si>
  <si>
    <t>3) For teacher's qualification: Education partially located in school.</t>
  </si>
  <si>
    <t>qual. 5.9</t>
  </si>
  <si>
    <t xml:space="preserve">Yrkesexamen 270/300 hskpoäng </t>
  </si>
  <si>
    <t>prog. 5:9</t>
  </si>
  <si>
    <t>4)</t>
  </si>
  <si>
    <t>4) For teacher's qualification: Education partially located in school. For Master in Pharmacy: 6 months professional experience required.</t>
  </si>
  <si>
    <t>qual. 5.10</t>
  </si>
  <si>
    <t>Yrkesexamen &gt;300 hskpoäng</t>
  </si>
  <si>
    <t>University degree in medicine/veterinary medicine/education</t>
  </si>
  <si>
    <t>prog. 5:10</t>
  </si>
  <si>
    <t>5)</t>
  </si>
  <si>
    <t>5) For teacher's qualification: Education partially located in school.</t>
  </si>
  <si>
    <t>qual. 5.11</t>
  </si>
  <si>
    <t>Yrkesexamen, påbyggnad, 60/90 hskpoäng</t>
  </si>
  <si>
    <t>Graduation Diploma in ….., professional qualification (2nd cycle)</t>
  </si>
  <si>
    <t>prog. 5:11</t>
  </si>
  <si>
    <t>6)</t>
  </si>
  <si>
    <t>6) Registred (fully qualified) nurse.</t>
  </si>
  <si>
    <t>qual. 5.12</t>
  </si>
  <si>
    <t>Yrkesexamen, påbyggnad, 90 hskpoäng</t>
  </si>
  <si>
    <t>prog. 5:12</t>
  </si>
  <si>
    <t>7)</t>
  </si>
  <si>
    <t>7) For Graduation Diploma in Psychotherapy: University Medical Degree or Master of Psychology. For Graduation Diploma in Special Education: Qualification as a teacher.</t>
  </si>
  <si>
    <t>qual. 5.13</t>
  </si>
  <si>
    <t>Magisterexamen, 1-årig, 60 hskpoäng</t>
  </si>
  <si>
    <t>Master's degree 1-year, general qualification (2nd cycle)</t>
  </si>
  <si>
    <t>prog. 5:13</t>
  </si>
  <si>
    <t>incl Master of Arts</t>
  </si>
  <si>
    <t>qual. 5.14</t>
  </si>
  <si>
    <t>Masterexamen, 2-årig, 120  hskpoäng</t>
  </si>
  <si>
    <t>Master's degree 2-years, general qualification (2nd cycle)</t>
  </si>
  <si>
    <t>prog. 5:14</t>
  </si>
  <si>
    <t>qual. 6.1</t>
  </si>
  <si>
    <t>Licentiatexamen</t>
  </si>
  <si>
    <t>Licentiate</t>
  </si>
  <si>
    <t>prog. 6:1</t>
  </si>
  <si>
    <t>qual. 6.2</t>
  </si>
  <si>
    <t>Doktorsexamen</t>
  </si>
  <si>
    <t>Doctorate</t>
  </si>
  <si>
    <t>prog. 6:2</t>
  </si>
  <si>
    <t>prog 4:5</t>
  </si>
  <si>
    <t>G</t>
  </si>
  <si>
    <t>3-4</t>
  </si>
  <si>
    <t>Technical Foundation Year</t>
  </si>
  <si>
    <t>3A, 3C</t>
  </si>
  <si>
    <t>Certificate</t>
  </si>
  <si>
    <t>qual.4.5</t>
  </si>
  <si>
    <t>prog 4:6</t>
  </si>
  <si>
    <t>V</t>
  </si>
  <si>
    <t>Kvalificerad yrkesutbildning, &lt;2 år</t>
  </si>
  <si>
    <t>Advanced Vocational Training, &lt;2 yrs</t>
  </si>
  <si>
    <t>University course certificate</t>
  </si>
  <si>
    <t>qual.4.6</t>
  </si>
  <si>
    <t>1-2</t>
  </si>
  <si>
    <t>13-14</t>
  </si>
  <si>
    <t>P</t>
  </si>
  <si>
    <t>prog 4:7</t>
  </si>
  <si>
    <t>Yrkesteknisk högskoleutbildning</t>
  </si>
  <si>
    <t>Higher technical vocational education</t>
  </si>
  <si>
    <t>qual.4.7</t>
  </si>
  <si>
    <t>1,5</t>
  </si>
  <si>
    <t>prog 5:1</t>
  </si>
  <si>
    <t>Degree certificate</t>
  </si>
  <si>
    <t>qual.5.1</t>
  </si>
  <si>
    <t>2-3</t>
  </si>
  <si>
    <t>14-15</t>
  </si>
  <si>
    <t>prog 5:2</t>
  </si>
  <si>
    <t>Högskoleutbildning &lt; 3 år, generell utb.</t>
  </si>
  <si>
    <t>Tertiary education &lt; 3 yrs, general</t>
  </si>
  <si>
    <t>3A</t>
  </si>
  <si>
    <t>Diploma in …..</t>
  </si>
  <si>
    <t>qual.5.2</t>
  </si>
  <si>
    <t>Y/N</t>
  </si>
  <si>
    <t>Included in prog 5:4</t>
  </si>
  <si>
    <t>General degree composed of more than one subject. Minimum requirement in main subject is 30 points.</t>
  </si>
  <si>
    <t>prog 5:3</t>
  </si>
  <si>
    <t>Högskoleutbildning &lt; 3 år, yrkesutb.</t>
  </si>
  <si>
    <t>Tertiary education &lt; 3 yrs, professional</t>
  </si>
  <si>
    <t>Professional degree</t>
  </si>
  <si>
    <t>qual.5.3</t>
  </si>
  <si>
    <t>Includes different types of education, e.g. animal nursing, agricultural/rural management, dental hygiene, arts, music, media.</t>
  </si>
  <si>
    <t>prog 5:4</t>
  </si>
  <si>
    <t>Bachelor</t>
  </si>
  <si>
    <t>Högskoleutbildning 3 år, generell utb</t>
  </si>
  <si>
    <t>Tertiary education 3 yrs, general</t>
  </si>
  <si>
    <t>Degree of Bachelor in …..</t>
  </si>
  <si>
    <t>qual.5.4</t>
  </si>
  <si>
    <t>235 000 (Total all general progr.)</t>
  </si>
  <si>
    <t>General degree composed of more than one subject, with specialisation in a major subject. Minimum requirement in major subject is 90 points.</t>
  </si>
  <si>
    <t>prog 5:5</t>
  </si>
  <si>
    <t>Master</t>
  </si>
  <si>
    <t>Högskoleutbildning 4 år, generell utb.</t>
  </si>
  <si>
    <t>Tertiary education 4 yrs, general</t>
  </si>
  <si>
    <t>Degree of Master with specialisation in …..</t>
  </si>
  <si>
    <t>qual.5.5</t>
  </si>
  <si>
    <t>General degree composed of more than one subject, with specialisation in a major subject. Minimum requirement in major subject is 120 points.</t>
  </si>
  <si>
    <t>prog 5:6</t>
  </si>
  <si>
    <t>Högskoleutbildning, påbyggnad, generell utb.</t>
  </si>
  <si>
    <t>Tertiary education, 2nd cycle, general</t>
  </si>
  <si>
    <t>5A</t>
  </si>
  <si>
    <t>Degree of Master in …..</t>
  </si>
  <si>
    <t>qual.5.6</t>
  </si>
  <si>
    <t>Requirements for entrance is a 5A degree of at least 180 points (corresponding to 3 yrs full time studies).</t>
  </si>
  <si>
    <t>prog 5:7</t>
  </si>
  <si>
    <t>Högskoleutbildning 3 år, yrkesutb.</t>
  </si>
  <si>
    <t>Tertiary education 3 yrs, professional</t>
  </si>
  <si>
    <t>qual.5.7</t>
  </si>
  <si>
    <t>Includes different types of education, e.g. teaching, nursing, physiotherapy, optics, nautical sciences, engineering, arts, music, media.</t>
  </si>
  <si>
    <t>prog 5:8</t>
  </si>
  <si>
    <t>Högskoleutbildning 3,5-4 år, yrkesutb.</t>
  </si>
  <si>
    <t>Tertiary education 3,5-4 yrs, professional</t>
  </si>
  <si>
    <t>qual.5.8</t>
  </si>
  <si>
    <t>Includes different types of education, e.g. teaching, social work, speech pathology and therapy, divinity, arts, music, media.</t>
  </si>
  <si>
    <t>prog 5:9</t>
  </si>
  <si>
    <t>Högskoleutbildning 4,5-5 år, yrkesutb.</t>
  </si>
  <si>
    <t>Tertiary education 4,5-5 yrs, professional</t>
  </si>
  <si>
    <t>qual.5.9</t>
  </si>
  <si>
    <t>Includes different types of education, e.g. teaching, engineering, architecture, law, pharmacy, forestry/agricultural sciences, odontology, psychology.</t>
  </si>
  <si>
    <t>prog 5:10</t>
  </si>
  <si>
    <t>5.5</t>
  </si>
  <si>
    <t>Högskoleutbildning &gt; 5 år, yrkesutb.</t>
  </si>
  <si>
    <t>Tertiary education &gt; 5 yrs, professional</t>
  </si>
  <si>
    <t>qual.5.10</t>
  </si>
  <si>
    <t>Education in medicine, veterinary medicine and teaching.</t>
  </si>
  <si>
    <t>prog 5:11</t>
  </si>
  <si>
    <t>4-5</t>
  </si>
  <si>
    <t>Högskoleutbildning, påbyggnad, 1-1,5 år, yrkesutb.</t>
  </si>
  <si>
    <t>Tertiary education, 2nd cycle, 1-1,5 yrs, professional</t>
  </si>
  <si>
    <t>qual.5.11</t>
  </si>
  <si>
    <t>1-1,5</t>
  </si>
  <si>
    <t>Education in midwifery and specialist nursing.</t>
  </si>
  <si>
    <t>prog 5:12</t>
  </si>
  <si>
    <t>5-6</t>
  </si>
  <si>
    <t>Högskoleutbildning, påbyggnad, 1,5 år, yrkesutb.</t>
  </si>
  <si>
    <t>Tertiary education, 2nd cycle, 1,5 yrs, professional</t>
  </si>
  <si>
    <t>qual.5.12</t>
  </si>
  <si>
    <t>Education in psychotherapy and special education.</t>
  </si>
  <si>
    <t>prog 5:13</t>
  </si>
  <si>
    <t>Högskoleutbildning, påbyggnad 1 år, magisterutb.</t>
  </si>
  <si>
    <t>Tertiary education, 2nd cycle, master 1 yr, general</t>
  </si>
  <si>
    <t>Degree of Master (1 year)</t>
  </si>
  <si>
    <t>qual.5.13</t>
  </si>
  <si>
    <t>prog 5:14</t>
  </si>
  <si>
    <t>Högskoleutbildning, påbyggnad, 2 år, masterutb.</t>
  </si>
  <si>
    <t>Tertiary education, 2nd cycle, master 2 yrs, general</t>
  </si>
  <si>
    <t>Degree of Master (2 years)</t>
  </si>
  <si>
    <t>qual.5.14</t>
  </si>
  <si>
    <t>prog 6:1</t>
  </si>
  <si>
    <t>R</t>
  </si>
  <si>
    <t>PhD</t>
  </si>
  <si>
    <t>Forskarutbildning, licentiat</t>
  </si>
  <si>
    <t>Post-graduate, licentiate</t>
  </si>
  <si>
    <t>Licentiate degree</t>
  </si>
  <si>
    <t>qual.6.1</t>
  </si>
  <si>
    <t>Included in prog 6:2</t>
  </si>
  <si>
    <t>prog 6:2</t>
  </si>
  <si>
    <t>Forskarutbildning, doktor</t>
  </si>
  <si>
    <t>Post-graduate, doctor</t>
  </si>
  <si>
    <t>qual.6.2</t>
  </si>
  <si>
    <t>prog.0.1</t>
  </si>
  <si>
    <t>Förskola för barn/elever 3 år eller äldre</t>
  </si>
  <si>
    <t>Pre-school, for children/pupils 3 years of age or older</t>
  </si>
  <si>
    <t>qual.0.1</t>
  </si>
  <si>
    <t>3-5</t>
  </si>
  <si>
    <t>1-3</t>
  </si>
  <si>
    <t>no</t>
  </si>
  <si>
    <t>yes</t>
  </si>
  <si>
    <t>y</t>
  </si>
  <si>
    <t>Daycare centres deliver a combination of daycare and pre-school education, with the education component estimated to be 50%. Only children that also need daycare take part in this education.</t>
  </si>
  <si>
    <t>prog.0.2</t>
  </si>
  <si>
    <t>Förskoleklass</t>
  </si>
  <si>
    <t>Pre-school classes</t>
  </si>
  <si>
    <t>qual.0.2</t>
  </si>
  <si>
    <t/>
  </si>
  <si>
    <t>Pre-school classes are designed primarily to introduce very young children to a school-type environment. It is voluntary for the children.</t>
  </si>
  <si>
    <t>prog.1.1</t>
  </si>
  <si>
    <t>Grundskolan, skolår 1-6.</t>
  </si>
  <si>
    <t>Compulsory school, grades 1-6.</t>
  </si>
  <si>
    <t>qual.1.1</t>
  </si>
  <si>
    <t>This programme is compulsory school and comprises both ISCED 1 and 2.</t>
  </si>
  <si>
    <t>prog.1.2</t>
  </si>
  <si>
    <t>Obligatorisk särskola, skolår 1-6.</t>
  </si>
  <si>
    <t>Special school for the intellectually disabled, grades 1-6.</t>
  </si>
  <si>
    <t>qual.1.2</t>
  </si>
  <si>
    <t xml:space="preserve">This programme is special education for young persons with special needs. It comprises both ISCED 1 and 2. </t>
  </si>
  <si>
    <t>prog.1.3</t>
  </si>
  <si>
    <t>Specialskolan, skolår 1-6</t>
  </si>
  <si>
    <t>Special school for pupils with impaired vision, hearing or speech defects, grades 1-6.</t>
  </si>
  <si>
    <t>qual.1.3</t>
  </si>
  <si>
    <t>prog.1.4</t>
  </si>
  <si>
    <t>Svenskundervisning för invandrare</t>
  </si>
  <si>
    <t>Swedish for immigrants</t>
  </si>
  <si>
    <t>qual.1.4</t>
  </si>
  <si>
    <t>16-</t>
  </si>
  <si>
    <t>1-</t>
  </si>
  <si>
    <t>This programme is education in Swedish for adult immigrants.</t>
  </si>
  <si>
    <t>prog.1.5</t>
  </si>
  <si>
    <t>Grundläggande vuxenutbildning - läs- och skrivinlärning (Komvux)</t>
  </si>
  <si>
    <t>Adult education - basic adult education in reading and writing</t>
  </si>
  <si>
    <t xml:space="preserve">This programme is basic adult education and comprises both ISCED 1 and 2. As we don't know if the students are participating in basic adult education in reading and writing or in other basic adult education we are reporting about 1/3 of the students at ISCED 1 and all others in ISCED 2. </t>
  </si>
  <si>
    <t>prog.2.1</t>
  </si>
  <si>
    <t>Grundskolan, skolår 7-9.</t>
  </si>
  <si>
    <t>Compulsory school, grades 7-9.</t>
  </si>
  <si>
    <t>prog.2.2</t>
  </si>
  <si>
    <t>Obligatorisk särskola, skolår 7-10.</t>
  </si>
  <si>
    <t>Special school for the intellectually disabled, grades 7-10.</t>
  </si>
  <si>
    <t>9-10</t>
  </si>
  <si>
    <t>This programme is special education for young persons with special needs. It comprises both ISCED 1 and 2. Grade 10 is voluntary for the pupils.</t>
  </si>
  <si>
    <t>prog.2.3</t>
  </si>
  <si>
    <t>Specialskolan, skolår 7-10</t>
  </si>
  <si>
    <t>Special school for pupils with impaired vision, hearing or speech defects, grades 7-10.</t>
  </si>
  <si>
    <t>prog.2.4</t>
  </si>
  <si>
    <t>Grundläggande vuxenutbildning (Komvux)</t>
  </si>
  <si>
    <t xml:space="preserve">Adult education - basic adult education </t>
  </si>
  <si>
    <t>prog.2.5</t>
  </si>
  <si>
    <t>Gymnasieskolan - individuella program bestående av grundskolekurser.</t>
  </si>
  <si>
    <t>Upper secondary school - individual programme at compulsory school level.</t>
  </si>
  <si>
    <t>16</t>
  </si>
  <si>
    <t>1</t>
  </si>
  <si>
    <t>The programme is individually designed to meet the needs of each student. Eventually the student will transfer to another programme at the same level of education after one year. We can not see if the students are participating in individually programmes at compulsory or upper secondary level.</t>
  </si>
  <si>
    <t>prog.2.6</t>
  </si>
  <si>
    <t>Gymnasiesärskolan - yrkes och verksamhetsträning</t>
  </si>
  <si>
    <t>Upper secondary education for pupils with learning disabilities - occupational training within the framework of upper secondary level</t>
  </si>
  <si>
    <t>16-17</t>
  </si>
  <si>
    <t>This programme is special education for young persons with special needs. It comprises both ISCED 2A and 3C.</t>
  </si>
  <si>
    <t>prog.2.7</t>
  </si>
  <si>
    <t>Särvux, grundsärskolenivå och träningsskolenivå.</t>
  </si>
  <si>
    <t>Adult education for people with learning disabilities, compulsory level schooling and training in sensory development, social and practical skills.</t>
  </si>
  <si>
    <t>This programme is special education for adults with special needs. It comprises both ISCED 2 and 3.</t>
  </si>
  <si>
    <t>prog.2.8</t>
  </si>
  <si>
    <t xml:space="preserve">Gymnasieskolan - individuella program </t>
  </si>
  <si>
    <t xml:space="preserve">Upper secondary school - individual programme </t>
  </si>
  <si>
    <t>10-12</t>
  </si>
  <si>
    <t>prog.3.1</t>
  </si>
  <si>
    <t>A,B</t>
  </si>
  <si>
    <t>Folkhögskolan allmän inr</t>
  </si>
  <si>
    <t>Folk high school, general</t>
  </si>
  <si>
    <t xml:space="preserve">2  </t>
  </si>
  <si>
    <t>17-55</t>
  </si>
  <si>
    <t>3</t>
  </si>
  <si>
    <t>12</t>
  </si>
  <si>
    <t>n</t>
  </si>
  <si>
    <t>prog.3.2</t>
  </si>
  <si>
    <t>Gymnasieskolan</t>
  </si>
  <si>
    <t>Upper secondary school</t>
  </si>
  <si>
    <t xml:space="preserve">Natural science, social science, specially designed programmes with these combinations and International Baccalaureate – IB, should be regarded as general and all other programmes as vocational. </t>
  </si>
  <si>
    <t>prog.3.3</t>
  </si>
  <si>
    <t>Folkhögskolan yrkes</t>
  </si>
  <si>
    <t>Folk high school, vocational</t>
  </si>
  <si>
    <t>Professional certificates</t>
  </si>
  <si>
    <t>Professional certificates.</t>
  </si>
  <si>
    <t>prog.3.4</t>
  </si>
  <si>
    <t>Gymnasiesärskolan - nationella och specialutformade program</t>
  </si>
  <si>
    <t>Upper secondary education for pupils with learning disabilities - national and specially designed programmes</t>
  </si>
  <si>
    <t>prog.3.5</t>
  </si>
  <si>
    <t>M</t>
  </si>
  <si>
    <t>V/G</t>
  </si>
  <si>
    <t>Gymnasial vuxenutbildning (Komvux)</t>
  </si>
  <si>
    <t>Adult education - upper secondary adult education</t>
  </si>
  <si>
    <t>19-</t>
  </si>
  <si>
    <t>It is impossible to specify the destination for the programme. There for it is coded M (Module).</t>
  </si>
  <si>
    <t>prog.3.6</t>
  </si>
  <si>
    <t>Centrum för fexibelt lärande  - Gymnasial vuxenutbildning</t>
  </si>
  <si>
    <t>National state school for adults - upper secondary adult education</t>
  </si>
  <si>
    <t>prog.3.7</t>
  </si>
  <si>
    <t>Arbetsmarknadsutbildning</t>
  </si>
  <si>
    <t>Labour market training</t>
  </si>
  <si>
    <t xml:space="preserve"> </t>
  </si>
  <si>
    <t>10</t>
  </si>
  <si>
    <t>Labour market relevant education.</t>
  </si>
  <si>
    <t>prog.3.8</t>
  </si>
  <si>
    <t>Kompletterande utbildningar, 1-1,5 år.</t>
  </si>
  <si>
    <t>Supplementary education programmes, 1-1,5 years.</t>
  </si>
  <si>
    <t>13-13,5</t>
  </si>
  <si>
    <t>There are some private schools that provide supplementary education. It comprises both ISCED 4C and 5B.</t>
  </si>
  <si>
    <t>prog.4.1</t>
  </si>
  <si>
    <t>Vuxenutbildning - Påbyggnadsutbildningar, tekniskt basår och andra studieförberedande utbildningar (Komvux)</t>
  </si>
  <si>
    <t>Adult education - post-secondary training programmes, preparatory for futher studies</t>
  </si>
  <si>
    <t>All students in national state school for adults at ISCED level 4 are reported in 4C/Vocational.</t>
  </si>
  <si>
    <t>prog.4.2</t>
  </si>
  <si>
    <t>Centrum för flexibelt lärande - Påbyggnadsutbildningar, tekniskt basår och andra studieförberedande utbildningar</t>
  </si>
  <si>
    <t>National state school for adults - post-secondary training programmes, preparatory for futher studies</t>
  </si>
  <si>
    <t>All students in adult education at ISCED level 4 are reported in 4C/Vocational.</t>
  </si>
  <si>
    <t>prog.4.3</t>
  </si>
  <si>
    <t>Vuxenutbildning - Påbyggnadsutbildningar, övriga (Komvux)</t>
  </si>
  <si>
    <t>Adult education - post-secondary training programmes, others</t>
  </si>
  <si>
    <t>prog.4.4</t>
  </si>
  <si>
    <t>Kompletterande utbildningar, 2 år eller längre.</t>
  </si>
  <si>
    <t>Supplementary education programmes, 2 years or longer.</t>
  </si>
  <si>
    <t>There are some private schools that provide supplementary education.  It comprises both ISCED 4C and 5B.</t>
  </si>
  <si>
    <t>School</t>
  </si>
  <si>
    <t>Svenska för invandrare</t>
  </si>
  <si>
    <t>qual.1.5</t>
  </si>
  <si>
    <t>qual.2.1</t>
  </si>
  <si>
    <t>qual.2.2</t>
  </si>
  <si>
    <t>qual.2.3</t>
  </si>
  <si>
    <t>qual.2.4</t>
  </si>
  <si>
    <t>qual.2.5</t>
  </si>
  <si>
    <t>qual.2.6</t>
  </si>
  <si>
    <t>qual.2.7</t>
  </si>
  <si>
    <t>qual.2.8</t>
  </si>
  <si>
    <t>y/n</t>
  </si>
  <si>
    <t>qual.3.1</t>
  </si>
  <si>
    <t>qual.3.2</t>
  </si>
  <si>
    <t>qual.3.3</t>
  </si>
  <si>
    <t>qual.3.4</t>
  </si>
  <si>
    <t>qual.3.5</t>
  </si>
  <si>
    <t>AC</t>
  </si>
  <si>
    <t>qual.3.6</t>
  </si>
  <si>
    <t>Centrum för flexibelt lärande  - Gymnasial vuxenutbildning</t>
  </si>
  <si>
    <t>qual.3.7</t>
  </si>
  <si>
    <t>x</t>
  </si>
  <si>
    <t>qual.3.8</t>
  </si>
  <si>
    <t>qual.4.1</t>
  </si>
  <si>
    <t>qual.4.2</t>
  </si>
  <si>
    <t>qual.4.3</t>
  </si>
  <si>
    <t>qual.4.4</t>
  </si>
  <si>
    <t>2007/2008</t>
  </si>
  <si>
    <t>Sweden</t>
  </si>
  <si>
    <t>*For technical reasons, the ISCED mappings for UNESCO-OECD-Eurostat (UOE) countries are published in the format used in the UOE data collection.</t>
  </si>
  <si>
    <t>MAPPING OF NATIONAL EDUCATIONAL QUALIFICATIONS*: SWEDEN</t>
  </si>
  <si>
    <t>MAPPING OF NATIONAL EDUCATIONAL PROGRAMMES*: SWEDEN</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</si>
</sst>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quot;\&quot;\-#,##0"/>
    <numFmt numFmtId="201" formatCode="_ &quot;\&quot;* #,##0_ ;_ &quot;\&quot;* \-#,##0_ ;_ &quot;\&quot;* &quot;-&quot;_ ;_ @_ "/>
    <numFmt numFmtId="202" formatCode="_ * #,##0_ ;_ * \-#,##0_ ;_ * &quot;-&quot;_ ;_ @_ "/>
    <numFmt numFmtId="203" formatCode="_ &quot;\&quot;* #,##0.00_ ;_ &quot;\&quot;* \-#,##0.00_ ;_ &quot;\&quot;* &quot;-&quot;??_ ;_ @_ "/>
    <numFmt numFmtId="204" formatCode="_ * #,##0.00_ ;_ * \-#,##0.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_-&quot;$&quot;* #,##0_-;\-&quot;$&quot;* #,##0_-;_-&quot;$&quot;* &quot;-&quot;_-;_-@_-"/>
    <numFmt numFmtId="210" formatCode="_-&quot;$&quot;* #,##0.00_-;\-&quot;$&quot;* #,##0.00_-;_-&quot;$&quot;* &quot;-&quot;??_-;_-@_-"/>
    <numFmt numFmtId="211" formatCode="mmm\-yyyy"/>
    <numFmt numFmtId="212" formatCode="&quot;prog.&quot;00.00"/>
    <numFmt numFmtId="213" formatCode="&quot;Y&quot;;&quot;P&quot;;&quot;N&quot;"/>
    <numFmt numFmtId="214" formatCode="&quot;qual.&quot;00"/>
    <numFmt numFmtId="215" formatCode="&quot;qual.&quot;000"/>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1"/>
        <bgColor indexed="64"/>
      </patternFill>
    </fill>
  </fills>
  <borders count="4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color indexed="63"/>
      </top>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style="thin"/>
      <right style="dotted"/>
      <top style="thin"/>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16" borderId="1" applyNumberFormat="0" applyFont="0" applyAlignment="0" applyProtection="0"/>
    <xf numFmtId="0" fontId="30" fillId="17" borderId="2" applyNumberFormat="0" applyAlignment="0" applyProtection="0"/>
    <xf numFmtId="0" fontId="9" fillId="2" borderId="3">
      <alignment/>
      <protection/>
    </xf>
    <xf numFmtId="0" fontId="4" fillId="18" borderId="4">
      <alignment horizontal="right" vertical="top" wrapText="1"/>
      <protection/>
    </xf>
    <xf numFmtId="0" fontId="33" fillId="4" borderId="0" applyNumberFormat="0" applyBorder="0" applyAlignment="0" applyProtection="0"/>
    <xf numFmtId="0" fontId="9" fillId="0" borderId="5">
      <alignment/>
      <protection/>
    </xf>
    <xf numFmtId="0" fontId="13" fillId="17" borderId="0">
      <alignment horizontal="center"/>
      <protection/>
    </xf>
    <xf numFmtId="0" fontId="14" fillId="17" borderId="0">
      <alignment horizontal="center" vertical="center"/>
      <protection/>
    </xf>
    <xf numFmtId="0" fontId="0" fillId="19" borderId="0">
      <alignment horizontal="center" wrapText="1"/>
      <protection/>
    </xf>
    <xf numFmtId="0" fontId="11" fillId="17"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3" borderId="0" applyNumberFormat="0" applyBorder="0" applyAlignment="0" applyProtection="0"/>
    <xf numFmtId="0" fontId="1" fillId="20" borderId="5">
      <alignment/>
      <protection locked="0"/>
    </xf>
    <xf numFmtId="0" fontId="15" fillId="20" borderId="3">
      <alignment/>
      <protection locked="0"/>
    </xf>
    <xf numFmtId="0" fontId="0" fillId="20" borderId="5">
      <alignment/>
      <protection/>
    </xf>
    <xf numFmtId="0" fontId="0" fillId="17" borderId="0">
      <alignment/>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4" borderId="0" applyNumberFormat="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16" fillId="17" borderId="5">
      <alignment horizontal="left"/>
      <protection/>
    </xf>
    <xf numFmtId="0" fontId="3" fillId="17" borderId="0">
      <alignment horizontal="left"/>
      <protection/>
    </xf>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6" fillId="0" borderId="0" applyNumberFormat="0" applyFill="0" applyBorder="0" applyAlignment="0" applyProtection="0"/>
    <xf numFmtId="0" fontId="37" fillId="7" borderId="2" applyNumberFormat="0" applyAlignment="0" applyProtection="0"/>
    <xf numFmtId="0" fontId="12" fillId="19" borderId="0">
      <alignment horizontal="center"/>
      <protection/>
    </xf>
    <xf numFmtId="0" fontId="0" fillId="9" borderId="0" applyNumberFormat="0">
      <alignment horizontal="center" vertical="center"/>
      <protection/>
    </xf>
    <xf numFmtId="0" fontId="17" fillId="22" borderId="0">
      <alignment horizontal="center" wrapText="1"/>
      <protection/>
    </xf>
    <xf numFmtId="0" fontId="0" fillId="17" borderId="5">
      <alignment horizontal="centerContinuous" wrapText="1"/>
      <protection/>
    </xf>
    <xf numFmtId="0" fontId="31" fillId="26" borderId="8" applyNumberFormat="0" applyAlignment="0" applyProtection="0"/>
    <xf numFmtId="0" fontId="38" fillId="0" borderId="9" applyNumberFormat="0" applyFill="0" applyAlignment="0" applyProtection="0"/>
    <xf numFmtId="0" fontId="9" fillId="17" borderId="7">
      <alignment wrapText="1"/>
      <protection/>
    </xf>
    <xf numFmtId="0" fontId="9" fillId="17" borderId="10">
      <alignment/>
      <protection/>
    </xf>
    <xf numFmtId="0" fontId="9" fillId="17" borderId="11">
      <alignment/>
      <protection/>
    </xf>
    <xf numFmtId="0" fontId="9" fillId="17" borderId="12">
      <alignment horizontal="center" wrapText="1"/>
      <protection/>
    </xf>
    <xf numFmtId="0" fontId="39" fillId="27" borderId="0" applyNumberFormat="0" applyBorder="0" applyAlignment="0" applyProtection="0"/>
    <xf numFmtId="9" fontId="0" fillId="0" borderId="0" applyFont="0" applyFill="0" applyBorder="0" applyAlignment="0" applyProtection="0"/>
    <xf numFmtId="0" fontId="9" fillId="17" borderId="5">
      <alignment/>
      <protection/>
    </xf>
    <xf numFmtId="0" fontId="14" fillId="17" borderId="0">
      <alignment horizontal="right"/>
      <protection/>
    </xf>
    <xf numFmtId="0" fontId="18" fillId="22" borderId="0">
      <alignment horizontal="center"/>
      <protection/>
    </xf>
    <xf numFmtId="0" fontId="19" fillId="25" borderId="5">
      <alignment horizontal="left" vertical="top" wrapText="1"/>
      <protection/>
    </xf>
    <xf numFmtId="0" fontId="20" fillId="25" borderId="13">
      <alignment horizontal="left" vertical="top" wrapText="1"/>
      <protection/>
    </xf>
    <xf numFmtId="0" fontId="19" fillId="25" borderId="14">
      <alignment horizontal="left" vertical="top" wrapText="1"/>
      <protection/>
    </xf>
    <xf numFmtId="0" fontId="19" fillId="25" borderId="13">
      <alignment horizontal="left" vertical="top"/>
      <protection/>
    </xf>
    <xf numFmtId="0" fontId="41" fillId="0" borderId="0" applyNumberFormat="0" applyFill="0" applyBorder="0" applyAlignment="0" applyProtection="0"/>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42" fillId="0" borderId="18" applyNumberFormat="0" applyFill="0" applyAlignment="0" applyProtection="0"/>
    <xf numFmtId="0" fontId="13" fillId="17" borderId="0">
      <alignment horizontal="center"/>
      <protection/>
    </xf>
    <xf numFmtId="0" fontId="10" fillId="17" borderId="0">
      <alignment/>
      <protection/>
    </xf>
    <xf numFmtId="0" fontId="40" fillId="17" borderId="19" applyNumberFormat="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2" fontId="8" fillId="0" borderId="0" applyFont="0" applyFill="0" applyBorder="0" applyAlignment="0" applyProtection="0"/>
    <xf numFmtId="204" fontId="8" fillId="0" borderId="0" applyFont="0" applyFill="0" applyBorder="0" applyAlignment="0" applyProtection="0"/>
    <xf numFmtId="201" fontId="8" fillId="0" borderId="0" applyFont="0" applyFill="0" applyBorder="0" applyAlignment="0" applyProtection="0"/>
    <xf numFmtId="203" fontId="8" fillId="0" borderId="0" applyFont="0" applyFill="0" applyBorder="0" applyAlignment="0" applyProtection="0"/>
    <xf numFmtId="9" fontId="7" fillId="0" borderId="0" applyFont="0" applyFill="0" applyBorder="0" applyAlignment="0" applyProtection="0"/>
    <xf numFmtId="0" fontId="7" fillId="0" borderId="0">
      <alignment/>
      <protection/>
    </xf>
    <xf numFmtId="200" fontId="7" fillId="0" borderId="0" applyFont="0" applyFill="0" applyBorder="0" applyAlignment="0" applyProtection="0"/>
    <xf numFmtId="200" fontId="7" fillId="0" borderId="0" applyFont="0" applyFill="0" applyBorder="0" applyAlignment="0" applyProtection="0"/>
  </cellStyleXfs>
  <cellXfs count="85">
    <xf numFmtId="0" fontId="0" fillId="0" borderId="0" xfId="0" applyAlignment="1">
      <alignment/>
    </xf>
    <xf numFmtId="0" fontId="12" fillId="17" borderId="0" xfId="61" applyFont="1" applyFill="1" applyAlignment="1">
      <alignment horizontal="left"/>
      <protection/>
    </xf>
    <xf numFmtId="0" fontId="9" fillId="17" borderId="0" xfId="0" applyFont="1" applyFill="1" applyAlignment="1">
      <alignment/>
    </xf>
    <xf numFmtId="0" fontId="9" fillId="17" borderId="0" xfId="0" applyFont="1" applyFill="1" applyAlignment="1">
      <alignment/>
    </xf>
    <xf numFmtId="0" fontId="9" fillId="17" borderId="0" xfId="0" applyFont="1" applyFill="1" applyAlignment="1">
      <alignment horizontal="right"/>
    </xf>
    <xf numFmtId="0" fontId="11" fillId="17" borderId="12"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1" fillId="17" borderId="21" xfId="0" applyFont="1" applyFill="1" applyBorder="1" applyAlignment="1">
      <alignment horizontal="center" vertical="center" wrapText="1"/>
    </xf>
    <xf numFmtId="0" fontId="11" fillId="17" borderId="22" xfId="0" applyFont="1" applyFill="1" applyBorder="1" applyAlignment="1">
      <alignment horizontal="center" vertical="center" wrapText="1"/>
    </xf>
    <xf numFmtId="0" fontId="9" fillId="17" borderId="23" xfId="0" applyFont="1" applyFill="1" applyBorder="1" applyAlignment="1">
      <alignment horizontal="center" textRotation="90" wrapText="1"/>
    </xf>
    <xf numFmtId="0" fontId="9" fillId="17" borderId="23" xfId="0" applyFont="1" applyFill="1" applyBorder="1" applyAlignment="1">
      <alignment horizontal="center" wrapText="1"/>
    </xf>
    <xf numFmtId="0" fontId="11" fillId="17" borderId="5" xfId="0" applyFont="1" applyFill="1" applyBorder="1" applyAlignment="1">
      <alignment horizontal="center" vertical="center" wrapText="1"/>
    </xf>
    <xf numFmtId="0" fontId="9" fillId="17" borderId="24" xfId="0" applyFont="1" applyFill="1" applyBorder="1" applyAlignment="1">
      <alignment horizontal="center" wrapText="1"/>
    </xf>
    <xf numFmtId="0" fontId="9" fillId="17" borderId="25" xfId="0" applyFont="1" applyFill="1" applyBorder="1" applyAlignment="1">
      <alignment horizontal="center" wrapText="1"/>
    </xf>
    <xf numFmtId="0" fontId="9" fillId="17" borderId="26" xfId="0" applyFont="1" applyFill="1" applyBorder="1" applyAlignment="1">
      <alignment horizontal="center" wrapText="1"/>
    </xf>
    <xf numFmtId="0" fontId="9" fillId="17" borderId="27" xfId="0" applyFont="1" applyFill="1" applyBorder="1" applyAlignment="1">
      <alignment horizontal="center" wrapText="1"/>
    </xf>
    <xf numFmtId="0" fontId="9" fillId="17" borderId="28" xfId="0" applyFont="1" applyFill="1" applyBorder="1" applyAlignment="1">
      <alignment horizontal="center" textRotation="90" wrapText="1"/>
    </xf>
    <xf numFmtId="1" fontId="9" fillId="17" borderId="23" xfId="0" applyNumberFormat="1" applyFont="1" applyFill="1" applyBorder="1" applyAlignment="1">
      <alignment horizontal="center" textRotation="90" wrapText="1"/>
    </xf>
    <xf numFmtId="0" fontId="9" fillId="17" borderId="29" xfId="0" applyFont="1" applyFill="1" applyBorder="1" applyAlignment="1">
      <alignment horizontal="center" wrapText="1"/>
    </xf>
    <xf numFmtId="0" fontId="9" fillId="17" borderId="30" xfId="0" applyFont="1" applyFill="1" applyBorder="1" applyAlignment="1">
      <alignment horizontal="center" wrapText="1"/>
    </xf>
    <xf numFmtId="0" fontId="9" fillId="17" borderId="31" xfId="0" applyFont="1" applyFill="1" applyBorder="1" applyAlignment="1">
      <alignment horizontal="center" wrapText="1"/>
    </xf>
    <xf numFmtId="0" fontId="11" fillId="17" borderId="32" xfId="0" applyFont="1" applyFill="1" applyBorder="1" applyAlignment="1">
      <alignment horizontal="center" vertical="center" wrapText="1"/>
    </xf>
    <xf numFmtId="212" fontId="12" fillId="17" borderId="0" xfId="61" applyNumberFormat="1" applyFont="1" applyFill="1" applyAlignment="1">
      <alignment horizontal="left"/>
      <protection/>
    </xf>
    <xf numFmtId="212" fontId="9" fillId="17" borderId="0" xfId="0" applyNumberFormat="1" applyFont="1" applyFill="1" applyAlignment="1">
      <alignment/>
    </xf>
    <xf numFmtId="212" fontId="9" fillId="17" borderId="28" xfId="0" applyNumberFormat="1" applyFont="1" applyFill="1" applyBorder="1" applyAlignment="1">
      <alignment horizontal="center" textRotation="90" wrapText="1"/>
    </xf>
    <xf numFmtId="205" fontId="9" fillId="17" borderId="0" xfId="0" applyNumberFormat="1" applyFont="1" applyFill="1" applyAlignment="1">
      <alignment/>
    </xf>
    <xf numFmtId="205" fontId="9" fillId="17" borderId="23" xfId="0" applyNumberFormat="1" applyFont="1" applyFill="1" applyBorder="1" applyAlignment="1">
      <alignment horizontal="center" textRotation="90" wrapText="1"/>
    </xf>
    <xf numFmtId="1" fontId="11" fillId="17" borderId="5" xfId="0" applyNumberFormat="1" applyFont="1" applyFill="1" applyBorder="1" applyAlignment="1">
      <alignment horizontal="center" vertical="center" wrapText="1"/>
    </xf>
    <xf numFmtId="213" fontId="9" fillId="17" borderId="0" xfId="0" applyNumberFormat="1" applyFont="1" applyFill="1" applyAlignment="1">
      <alignment/>
    </xf>
    <xf numFmtId="213" fontId="9" fillId="17" borderId="23" xfId="0" applyNumberFormat="1" applyFont="1" applyFill="1" applyBorder="1" applyAlignment="1">
      <alignment horizontal="center" textRotation="90" wrapText="1"/>
    </xf>
    <xf numFmtId="0" fontId="9" fillId="17" borderId="26" xfId="0" applyFont="1" applyFill="1" applyBorder="1" applyAlignment="1">
      <alignment horizontal="center" textRotation="90" wrapText="1"/>
    </xf>
    <xf numFmtId="1" fontId="11" fillId="17" borderId="12" xfId="0" applyNumberFormat="1" applyFont="1" applyFill="1" applyBorder="1" applyAlignment="1">
      <alignment horizontal="center" vertical="center" wrapText="1"/>
    </xf>
    <xf numFmtId="0" fontId="9" fillId="17" borderId="33" xfId="0" applyFont="1" applyFill="1" applyBorder="1" applyAlignment="1">
      <alignment horizontal="center" textRotation="90" wrapText="1"/>
    </xf>
    <xf numFmtId="0" fontId="9" fillId="17" borderId="34" xfId="0" applyFont="1" applyFill="1" applyBorder="1" applyAlignment="1">
      <alignment horizontal="center" textRotation="90" wrapText="1"/>
    </xf>
    <xf numFmtId="0" fontId="9" fillId="17" borderId="35" xfId="0" applyFont="1" applyFill="1" applyBorder="1" applyAlignment="1">
      <alignment horizontal="center" textRotation="90" wrapText="1"/>
    </xf>
    <xf numFmtId="0" fontId="0" fillId="0" borderId="5" xfId="0" applyFont="1" applyFill="1" applyBorder="1" applyAlignment="1">
      <alignment vertical="top" wrapText="1"/>
    </xf>
    <xf numFmtId="215" fontId="0" fillId="0" borderId="5" xfId="0" applyNumberFormat="1" applyFont="1" applyFill="1" applyBorder="1" applyAlignment="1">
      <alignment vertical="top" wrapText="1"/>
    </xf>
    <xf numFmtId="1" fontId="0" fillId="0" borderId="5" xfId="0" applyNumberFormat="1" applyFont="1" applyFill="1" applyBorder="1" applyAlignment="1">
      <alignment vertical="top" wrapText="1"/>
    </xf>
    <xf numFmtId="0" fontId="9" fillId="0" borderId="0" xfId="0" applyFont="1" applyFill="1" applyAlignment="1">
      <alignment/>
    </xf>
    <xf numFmtId="212" fontId="0" fillId="0" borderId="5" xfId="0" applyNumberFormat="1" applyFont="1" applyBorder="1" applyAlignment="1">
      <alignment vertical="top" wrapText="1"/>
    </xf>
    <xf numFmtId="0" fontId="0" fillId="0" borderId="5" xfId="0" applyFont="1" applyBorder="1" applyAlignment="1">
      <alignment vertical="top" wrapText="1"/>
    </xf>
    <xf numFmtId="16" fontId="0" fillId="0" borderId="5" xfId="0" applyNumberFormat="1" applyFont="1" applyFill="1" applyBorder="1" applyAlignment="1" quotePrefix="1">
      <alignment vertical="top" wrapText="1"/>
    </xf>
    <xf numFmtId="49" fontId="0" fillId="0" borderId="5" xfId="0" applyNumberFormat="1" applyFont="1" applyFill="1" applyBorder="1" applyAlignment="1">
      <alignment vertical="top" wrapText="1"/>
    </xf>
    <xf numFmtId="0" fontId="0" fillId="0" borderId="5" xfId="0" applyFont="1" applyBorder="1" applyAlignment="1" quotePrefix="1">
      <alignment vertical="top" wrapText="1"/>
    </xf>
    <xf numFmtId="16" fontId="0" fillId="0" borderId="5" xfId="0" applyNumberFormat="1" applyFont="1" applyBorder="1" applyAlignment="1" quotePrefix="1">
      <alignment vertical="top" wrapText="1"/>
    </xf>
    <xf numFmtId="0" fontId="0" fillId="0" borderId="5" xfId="0" applyFont="1" applyFill="1" applyBorder="1" applyAlignment="1" quotePrefix="1">
      <alignment vertical="top"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9" fillId="17" borderId="36" xfId="0" applyFont="1" applyFill="1" applyBorder="1" applyAlignment="1">
      <alignment horizontal="center" textRotation="90" wrapText="1"/>
    </xf>
    <xf numFmtId="0" fontId="0" fillId="0" borderId="26" xfId="0" applyBorder="1" applyAlignment="1">
      <alignment horizontal="center" textRotation="90" wrapText="1"/>
    </xf>
    <xf numFmtId="0" fontId="9" fillId="17" borderId="37" xfId="0" applyFont="1" applyFill="1" applyBorder="1" applyAlignment="1">
      <alignment horizontal="center" textRotation="90" wrapText="1"/>
    </xf>
    <xf numFmtId="0" fontId="0" fillId="0" borderId="38" xfId="0" applyBorder="1" applyAlignment="1">
      <alignment horizontal="center" textRotation="90" wrapText="1"/>
    </xf>
    <xf numFmtId="0" fontId="9" fillId="0" borderId="38" xfId="0" applyFont="1" applyFill="1" applyBorder="1" applyAlignment="1">
      <alignment horizontal="center" textRotation="90" wrapText="1"/>
    </xf>
    <xf numFmtId="0" fontId="9" fillId="17" borderId="39" xfId="0" applyFont="1" applyFill="1" applyBorder="1" applyAlignment="1">
      <alignment horizontal="center" wrapText="1"/>
    </xf>
    <xf numFmtId="0" fontId="0" fillId="0" borderId="40" xfId="0" applyBorder="1" applyAlignment="1">
      <alignment horizontal="center" wrapText="1"/>
    </xf>
    <xf numFmtId="0" fontId="10" fillId="17" borderId="41" xfId="0" applyFont="1" applyFill="1" applyBorder="1" applyAlignment="1">
      <alignment horizontal="center"/>
    </xf>
    <xf numFmtId="0" fontId="10" fillId="17" borderId="42" xfId="0" applyFont="1" applyFill="1" applyBorder="1" applyAlignment="1">
      <alignment horizontal="center"/>
    </xf>
    <xf numFmtId="0" fontId="10" fillId="17" borderId="43" xfId="0" applyFont="1" applyFill="1" applyBorder="1" applyAlignment="1">
      <alignment horizontal="center"/>
    </xf>
    <xf numFmtId="0" fontId="10" fillId="17" borderId="41" xfId="0" applyFont="1" applyFill="1" applyBorder="1" applyAlignment="1">
      <alignment/>
    </xf>
    <xf numFmtId="0" fontId="10" fillId="17" borderId="43" xfId="0" applyFont="1" applyFill="1" applyBorder="1" applyAlignment="1">
      <alignment/>
    </xf>
    <xf numFmtId="0" fontId="26" fillId="28" borderId="0" xfId="63" applyFont="1" applyFill="1" applyAlignment="1">
      <alignment horizontal="center" vertical="center" wrapText="1"/>
      <protection/>
    </xf>
    <xf numFmtId="0" fontId="10" fillId="17" borderId="44" xfId="0" applyFont="1" applyFill="1" applyBorder="1" applyAlignment="1">
      <alignment horizontal="center"/>
    </xf>
    <xf numFmtId="0" fontId="0" fillId="0" borderId="45" xfId="0" applyBorder="1" applyAlignment="1">
      <alignment horizontal="center"/>
    </xf>
    <xf numFmtId="0" fontId="9" fillId="17" borderId="37" xfId="0" applyFont="1" applyFill="1" applyBorder="1" applyAlignment="1">
      <alignment horizontal="center" wrapText="1"/>
    </xf>
    <xf numFmtId="0" fontId="0" fillId="0" borderId="38" xfId="0" applyBorder="1" applyAlignment="1">
      <alignment horizontal="center" wrapText="1"/>
    </xf>
    <xf numFmtId="0" fontId="9" fillId="17" borderId="46" xfId="0" applyFont="1" applyFill="1" applyBorder="1" applyAlignment="1">
      <alignment horizontal="center" wrapText="1"/>
    </xf>
    <xf numFmtId="0" fontId="0" fillId="0" borderId="47" xfId="0" applyBorder="1" applyAlignment="1">
      <alignment horizontal="center" wrapText="1"/>
    </xf>
    <xf numFmtId="215" fontId="0" fillId="0" borderId="5" xfId="0" applyNumberFormat="1" applyFont="1" applyBorder="1" applyAlignment="1">
      <alignment vertical="top" wrapText="1"/>
    </xf>
    <xf numFmtId="0" fontId="0" fillId="0" borderId="5" xfId="0" applyFont="1" applyBorder="1" applyAlignment="1">
      <alignment vertical="top" wrapText="1"/>
    </xf>
    <xf numFmtId="0" fontId="0" fillId="0" borderId="5" xfId="0" applyFont="1" applyFill="1" applyBorder="1" applyAlignment="1">
      <alignment vertical="top" wrapText="1"/>
    </xf>
    <xf numFmtId="212" fontId="0" fillId="0" borderId="5" xfId="0" applyNumberFormat="1" applyFont="1" applyBorder="1" applyAlignment="1">
      <alignment vertical="top" wrapText="1"/>
    </xf>
    <xf numFmtId="16" fontId="0" fillId="0" borderId="5" xfId="0" applyNumberFormat="1" applyFont="1" applyBorder="1" applyAlignment="1" quotePrefix="1">
      <alignment vertical="top" wrapText="1"/>
    </xf>
    <xf numFmtId="0" fontId="0" fillId="0" borderId="5" xfId="0" applyFont="1" applyBorder="1" applyAlignment="1" quotePrefix="1">
      <alignment vertical="top" wrapText="1"/>
    </xf>
    <xf numFmtId="215" fontId="0" fillId="0" borderId="5" xfId="0" applyNumberFormat="1" applyFont="1" applyFill="1" applyBorder="1" applyAlignment="1">
      <alignment vertical="top" wrapText="1"/>
    </xf>
    <xf numFmtId="0" fontId="0" fillId="0" borderId="0" xfId="0" applyFont="1" applyAlignment="1">
      <alignment vertical="top" wrapText="1"/>
    </xf>
    <xf numFmtId="0" fontId="0" fillId="0" borderId="14" xfId="0" applyFont="1" applyBorder="1" applyAlignment="1">
      <alignment vertical="top" wrapText="1"/>
    </xf>
    <xf numFmtId="0" fontId="0" fillId="0" borderId="5" xfId="0" applyFont="1" applyBorder="1" applyAlignment="1">
      <alignment vertical="top" wrapText="1"/>
    </xf>
    <xf numFmtId="3" fontId="0" fillId="0" borderId="5" xfId="0" applyNumberFormat="1" applyFont="1" applyBorder="1" applyAlignment="1">
      <alignment vertical="top" wrapText="1"/>
    </xf>
    <xf numFmtId="3" fontId="0" fillId="0" borderId="13" xfId="0" applyNumberFormat="1" applyFont="1" applyBorder="1" applyAlignment="1">
      <alignment vertical="top" wrapText="1"/>
    </xf>
    <xf numFmtId="3" fontId="0" fillId="0" borderId="5" xfId="0" applyNumberFormat="1" applyFont="1" applyBorder="1" applyAlignment="1">
      <alignment vertical="top" wrapText="1"/>
    </xf>
    <xf numFmtId="3" fontId="0" fillId="0" borderId="5" xfId="0" applyNumberFormat="1" applyFont="1" applyFill="1" applyBorder="1" applyAlignment="1">
      <alignment vertical="top" wrapText="1"/>
    </xf>
    <xf numFmtId="0" fontId="0" fillId="17" borderId="0" xfId="0" applyFont="1" applyFill="1" applyAlignment="1">
      <alignment horizontal="right"/>
    </xf>
    <xf numFmtId="0" fontId="0" fillId="0" borderId="0" xfId="0" applyFont="1" applyFill="1" applyAlignment="1">
      <alignment/>
    </xf>
    <xf numFmtId="3" fontId="0" fillId="0" borderId="5" xfId="0" applyNumberFormat="1" applyFont="1" applyBorder="1" applyAlignment="1">
      <alignment vertical="top" wrapText="1"/>
    </xf>
    <xf numFmtId="3" fontId="0" fillId="0" borderId="5" xfId="0" applyNumberFormat="1" applyFont="1" applyFill="1" applyBorder="1" applyAlignment="1">
      <alignment vertical="top" wrapText="1"/>
    </xf>
  </cellXfs>
  <cellStyles count="93">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in" xfId="35"/>
    <cellStyle name="blue" xfId="36"/>
    <cellStyle name="Bra" xfId="37"/>
    <cellStyle name="cell" xfId="38"/>
    <cellStyle name="Col&amp;RowHeadings" xfId="39"/>
    <cellStyle name="ColCodes" xfId="40"/>
    <cellStyle name="ColTitles" xfId="41"/>
    <cellStyle name="column" xfId="42"/>
    <cellStyle name="Comma" xfId="43"/>
    <cellStyle name="Comma [0]" xfId="44"/>
    <cellStyle name="Currency" xfId="45"/>
    <cellStyle name="Currency [0]" xfId="46"/>
    <cellStyle name="Dålig" xfId="47"/>
    <cellStyle name="DataEntryCells" xfId="48"/>
    <cellStyle name="ErrRpt_DataEntryCells" xfId="49"/>
    <cellStyle name="ErrRpt-DataEntryCells" xfId="50"/>
    <cellStyle name="ErrRpt-GreyBackground" xfId="51"/>
    <cellStyle name="Färg1" xfId="52"/>
    <cellStyle name="Färg2" xfId="53"/>
    <cellStyle name="Färg3" xfId="54"/>
    <cellStyle name="Färg4" xfId="55"/>
    <cellStyle name="Färg5" xfId="56"/>
    <cellStyle name="Färg6" xfId="57"/>
    <cellStyle name="Followed Hyperlink" xfId="58"/>
    <cellStyle name="Förklarande text" xfId="59"/>
    <cellStyle name="formula" xfId="60"/>
    <cellStyle name="gap" xfId="61"/>
    <cellStyle name="GreyBackground" xfId="62"/>
    <cellStyle name="GreyBackground_04enrl" xfId="63"/>
    <cellStyle name="Header1" xfId="64"/>
    <cellStyle name="Header2" xfId="65"/>
    <cellStyle name="Hyperlink" xfId="66"/>
    <cellStyle name="Indata" xfId="67"/>
    <cellStyle name="ISC" xfId="68"/>
    <cellStyle name="ISCED" xfId="69"/>
    <cellStyle name="ISCED Titles" xfId="70"/>
    <cellStyle name="isced_05enrl_REVISED_2" xfId="71"/>
    <cellStyle name="Kontrollcell" xfId="72"/>
    <cellStyle name="Länkad cell" xfId="73"/>
    <cellStyle name="level1a" xfId="74"/>
    <cellStyle name="level2" xfId="75"/>
    <cellStyle name="level2a" xfId="76"/>
    <cellStyle name="level3" xfId="77"/>
    <cellStyle name="Neutral" xfId="78"/>
    <cellStyle name="Percent" xfId="79"/>
    <cellStyle name="row" xfId="80"/>
    <cellStyle name="RowCodes" xfId="81"/>
    <cellStyle name="Row-Col Headings" xfId="82"/>
    <cellStyle name="RowTitles" xfId="83"/>
    <cellStyle name="RowTitles1-Detail" xfId="84"/>
    <cellStyle name="RowTitles-Col2" xfId="85"/>
    <cellStyle name="RowTitles-Detail" xfId="86"/>
    <cellStyle name="Rubrik" xfId="87"/>
    <cellStyle name="Rubrik 1" xfId="88"/>
    <cellStyle name="Rubrik 2" xfId="89"/>
    <cellStyle name="Rubrik 3" xfId="90"/>
    <cellStyle name="Rubrik 4" xfId="91"/>
    <cellStyle name="Summa" xfId="92"/>
    <cellStyle name="temp" xfId="93"/>
    <cellStyle name="title1" xfId="94"/>
    <cellStyle name="Utdata" xfId="95"/>
    <cellStyle name="Varnings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54"/>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7.140625" style="0" customWidth="1"/>
    <col min="3" max="5" width="3.140625" style="0" customWidth="1"/>
    <col min="6" max="7" width="8.57421875" style="0" customWidth="1"/>
    <col min="8" max="8" width="8.421875" style="0" customWidth="1"/>
    <col min="9" max="9" width="7.7109375" style="0" customWidth="1"/>
    <col min="10" max="10" width="16.140625" style="0" customWidth="1"/>
    <col min="11" max="11" width="23.7109375" style="0" customWidth="1"/>
    <col min="12" max="12" width="12.00390625" style="0" customWidth="1"/>
    <col min="13" max="13" width="22.421875" style="0" customWidth="1"/>
    <col min="14" max="16" width="5.8515625" style="0" customWidth="1"/>
    <col min="17" max="17" width="6.421875" style="0" customWidth="1"/>
    <col min="18" max="18" width="4.7109375" style="0" customWidth="1"/>
    <col min="19" max="19" width="9.8515625" style="0" customWidth="1"/>
    <col min="20" max="22" width="4.7109375" style="0" customWidth="1"/>
    <col min="23" max="23" width="8.140625" style="0" customWidth="1"/>
    <col min="24" max="24" width="38.7109375" style="0" customWidth="1"/>
  </cols>
  <sheetData>
    <row r="1" spans="1:24" ht="21.75" customHeight="1">
      <c r="A1" s="22"/>
      <c r="B1" s="46" t="s">
        <v>14</v>
      </c>
      <c r="C1" s="46"/>
      <c r="D1" s="2"/>
      <c r="E1" s="2"/>
      <c r="F1" s="1" t="s">
        <v>431</v>
      </c>
      <c r="G1" s="2"/>
      <c r="H1" s="2"/>
      <c r="I1" s="2"/>
      <c r="J1" s="2"/>
      <c r="K1" s="2"/>
      <c r="L1" s="2"/>
      <c r="M1" s="2"/>
      <c r="N1" s="2"/>
      <c r="O1" s="2"/>
      <c r="P1" s="2"/>
      <c r="Q1" s="2"/>
      <c r="R1" s="25"/>
      <c r="S1" s="25"/>
      <c r="T1" s="25"/>
      <c r="U1" s="28"/>
      <c r="V1" s="28"/>
      <c r="W1" s="2"/>
      <c r="X1" s="2"/>
    </row>
    <row r="2" spans="1:24" ht="12.75">
      <c r="A2" s="22"/>
      <c r="B2" s="47" t="s">
        <v>428</v>
      </c>
      <c r="C2" s="47"/>
      <c r="D2" s="2"/>
      <c r="E2" s="2"/>
      <c r="F2" s="2"/>
      <c r="G2" s="2"/>
      <c r="H2" s="2"/>
      <c r="I2" s="2"/>
      <c r="J2" s="2"/>
      <c r="K2" s="2"/>
      <c r="L2" s="2"/>
      <c r="M2" s="2"/>
      <c r="N2" s="2"/>
      <c r="O2" s="2"/>
      <c r="P2" s="2"/>
      <c r="Q2" s="2"/>
      <c r="R2" s="25"/>
      <c r="S2" s="25"/>
      <c r="T2" s="25"/>
      <c r="U2" s="28"/>
      <c r="V2" s="28"/>
      <c r="W2" s="2"/>
      <c r="X2" s="2"/>
    </row>
    <row r="3" spans="1:24" ht="12.75">
      <c r="A3" s="23"/>
      <c r="B3" s="3"/>
      <c r="C3" s="2"/>
      <c r="D3" s="2"/>
      <c r="E3" s="4" t="s">
        <v>31</v>
      </c>
      <c r="F3" s="38" t="s">
        <v>427</v>
      </c>
      <c r="G3" s="2"/>
      <c r="H3" s="2"/>
      <c r="I3" s="2"/>
      <c r="J3" s="2"/>
      <c r="K3" s="2"/>
      <c r="L3" s="2"/>
      <c r="M3" s="2"/>
      <c r="N3" s="2"/>
      <c r="O3" s="2"/>
      <c r="P3" s="2"/>
      <c r="Q3" s="2"/>
      <c r="R3" s="25"/>
      <c r="S3" s="25"/>
      <c r="T3" s="25"/>
      <c r="U3" s="28"/>
      <c r="V3" s="28"/>
      <c r="W3" s="2"/>
      <c r="X3" s="2"/>
    </row>
    <row r="4" spans="1:24" ht="13.5" thickBot="1">
      <c r="A4" s="23"/>
      <c r="B4" s="3"/>
      <c r="C4" s="2"/>
      <c r="D4" s="2"/>
      <c r="E4" s="2"/>
      <c r="F4" s="2"/>
      <c r="G4" s="2"/>
      <c r="H4" s="2"/>
      <c r="I4" s="2"/>
      <c r="J4" s="2"/>
      <c r="K4" s="2"/>
      <c r="L4" s="2"/>
      <c r="M4" s="2"/>
      <c r="N4" s="2"/>
      <c r="O4" s="2"/>
      <c r="P4" s="2"/>
      <c r="Q4" s="2"/>
      <c r="R4" s="25"/>
      <c r="S4" s="25"/>
      <c r="T4" s="25"/>
      <c r="U4" s="28"/>
      <c r="V4" s="28"/>
      <c r="W4" s="2"/>
      <c r="X4" s="2"/>
    </row>
    <row r="5" spans="1:24" ht="127.5" customHeight="1" thickBot="1">
      <c r="A5" s="24" t="s">
        <v>32</v>
      </c>
      <c r="B5" s="9" t="s">
        <v>42</v>
      </c>
      <c r="C5" s="16" t="s">
        <v>25</v>
      </c>
      <c r="D5" s="16" t="s">
        <v>44</v>
      </c>
      <c r="E5" s="9" t="s">
        <v>43</v>
      </c>
      <c r="F5" s="9" t="s">
        <v>0</v>
      </c>
      <c r="G5" s="9" t="s">
        <v>1</v>
      </c>
      <c r="H5" s="9" t="s">
        <v>35</v>
      </c>
      <c r="I5" s="9" t="s">
        <v>2</v>
      </c>
      <c r="J5" s="10" t="s">
        <v>3</v>
      </c>
      <c r="K5" s="10" t="s">
        <v>4</v>
      </c>
      <c r="L5" s="10" t="s">
        <v>10</v>
      </c>
      <c r="M5" s="10" t="s">
        <v>5</v>
      </c>
      <c r="N5" s="9" t="s">
        <v>48</v>
      </c>
      <c r="O5" s="9" t="s">
        <v>26</v>
      </c>
      <c r="P5" s="17" t="s">
        <v>6</v>
      </c>
      <c r="Q5" s="9" t="s">
        <v>7</v>
      </c>
      <c r="R5" s="26" t="s">
        <v>45</v>
      </c>
      <c r="S5" s="26" t="s">
        <v>46</v>
      </c>
      <c r="T5" s="26" t="s">
        <v>47</v>
      </c>
      <c r="U5" s="29" t="s">
        <v>50</v>
      </c>
      <c r="V5" s="29" t="s">
        <v>49</v>
      </c>
      <c r="W5" s="9" t="s">
        <v>8</v>
      </c>
      <c r="X5" s="18" t="s">
        <v>9</v>
      </c>
    </row>
    <row r="6" spans="1:24" ht="12.75">
      <c r="A6" s="27">
        <v>1</v>
      </c>
      <c r="B6" s="11">
        <f>A6+1</f>
        <v>2</v>
      </c>
      <c r="C6" s="11">
        <f>B6+1</f>
        <v>3</v>
      </c>
      <c r="D6" s="11">
        <f>C6+1</f>
        <v>4</v>
      </c>
      <c r="E6" s="11">
        <f aca="true" t="shared" si="0" ref="E6:X6">D6+1</f>
        <v>5</v>
      </c>
      <c r="F6" s="11">
        <f t="shared" si="0"/>
        <v>6</v>
      </c>
      <c r="G6" s="11">
        <f t="shared" si="0"/>
        <v>7</v>
      </c>
      <c r="H6" s="11">
        <f t="shared" si="0"/>
        <v>8</v>
      </c>
      <c r="I6" s="11">
        <f t="shared" si="0"/>
        <v>9</v>
      </c>
      <c r="J6" s="11">
        <f t="shared" si="0"/>
        <v>10</v>
      </c>
      <c r="K6" s="11">
        <f t="shared" si="0"/>
        <v>11</v>
      </c>
      <c r="L6" s="11">
        <f t="shared" si="0"/>
        <v>12</v>
      </c>
      <c r="M6" s="11">
        <f t="shared" si="0"/>
        <v>13</v>
      </c>
      <c r="N6" s="11">
        <f t="shared" si="0"/>
        <v>14</v>
      </c>
      <c r="O6" s="11">
        <f t="shared" si="0"/>
        <v>15</v>
      </c>
      <c r="P6" s="11">
        <f t="shared" si="0"/>
        <v>16</v>
      </c>
      <c r="Q6" s="11">
        <f t="shared" si="0"/>
        <v>17</v>
      </c>
      <c r="R6" s="11">
        <f t="shared" si="0"/>
        <v>18</v>
      </c>
      <c r="S6" s="11">
        <f t="shared" si="0"/>
        <v>19</v>
      </c>
      <c r="T6" s="11">
        <f t="shared" si="0"/>
        <v>20</v>
      </c>
      <c r="U6" s="27">
        <f t="shared" si="0"/>
        <v>21</v>
      </c>
      <c r="V6" s="27">
        <f t="shared" si="0"/>
        <v>22</v>
      </c>
      <c r="W6" s="11">
        <f t="shared" si="0"/>
        <v>23</v>
      </c>
      <c r="X6" s="11">
        <f t="shared" si="0"/>
        <v>24</v>
      </c>
    </row>
    <row r="7" spans="1:24" ht="76.5">
      <c r="A7" s="39" t="s">
        <v>269</v>
      </c>
      <c r="B7" s="40"/>
      <c r="C7" s="40">
        <v>0</v>
      </c>
      <c r="D7" s="40"/>
      <c r="E7" s="40"/>
      <c r="F7" s="40"/>
      <c r="G7" s="40"/>
      <c r="H7" s="40"/>
      <c r="I7" s="40"/>
      <c r="J7" s="35" t="s">
        <v>270</v>
      </c>
      <c r="K7" s="35" t="s">
        <v>271</v>
      </c>
      <c r="L7" s="35"/>
      <c r="M7" s="35"/>
      <c r="N7" s="36" t="s">
        <v>272</v>
      </c>
      <c r="O7" s="41" t="s">
        <v>273</v>
      </c>
      <c r="P7" s="35">
        <v>3</v>
      </c>
      <c r="Q7" s="42" t="s">
        <v>274</v>
      </c>
      <c r="R7" s="35" t="s">
        <v>275</v>
      </c>
      <c r="S7" s="35" t="s">
        <v>275</v>
      </c>
      <c r="T7" s="35" t="s">
        <v>276</v>
      </c>
      <c r="U7" s="35" t="s">
        <v>277</v>
      </c>
      <c r="V7" s="35" t="s">
        <v>275</v>
      </c>
      <c r="W7" s="37">
        <v>245800</v>
      </c>
      <c r="X7" s="35" t="s">
        <v>278</v>
      </c>
    </row>
    <row r="8" spans="1:24" ht="51">
      <c r="A8" s="39" t="s">
        <v>279</v>
      </c>
      <c r="B8" s="40">
        <v>1998</v>
      </c>
      <c r="C8" s="40">
        <v>0</v>
      </c>
      <c r="D8" s="40"/>
      <c r="E8" s="40"/>
      <c r="F8" s="40"/>
      <c r="G8" s="40"/>
      <c r="H8" s="40"/>
      <c r="I8" s="40"/>
      <c r="J8" s="35" t="s">
        <v>280</v>
      </c>
      <c r="K8" s="35" t="s">
        <v>281</v>
      </c>
      <c r="L8" s="35"/>
      <c r="M8" s="35"/>
      <c r="N8" s="36" t="s">
        <v>282</v>
      </c>
      <c r="O8" s="35">
        <v>6</v>
      </c>
      <c r="P8" s="35">
        <v>1</v>
      </c>
      <c r="Q8" s="35" t="s">
        <v>283</v>
      </c>
      <c r="R8" s="35" t="s">
        <v>275</v>
      </c>
      <c r="S8" s="35" t="s">
        <v>275</v>
      </c>
      <c r="T8" s="35" t="s">
        <v>276</v>
      </c>
      <c r="U8" s="35" t="s">
        <v>277</v>
      </c>
      <c r="V8" s="35" t="s">
        <v>277</v>
      </c>
      <c r="W8" s="37">
        <v>88500</v>
      </c>
      <c r="X8" s="35" t="s">
        <v>284</v>
      </c>
    </row>
    <row r="9" spans="1:24" ht="25.5">
      <c r="A9" s="39" t="s">
        <v>285</v>
      </c>
      <c r="B9" s="40"/>
      <c r="C9" s="40">
        <v>1</v>
      </c>
      <c r="D9" s="40" t="s">
        <v>54</v>
      </c>
      <c r="E9" s="40"/>
      <c r="F9" s="40"/>
      <c r="G9" s="40"/>
      <c r="H9" s="40"/>
      <c r="I9" s="43" t="s">
        <v>163</v>
      </c>
      <c r="J9" s="35" t="s">
        <v>286</v>
      </c>
      <c r="K9" s="35" t="s">
        <v>287</v>
      </c>
      <c r="L9" s="35"/>
      <c r="M9" s="35"/>
      <c r="N9" s="36" t="s">
        <v>288</v>
      </c>
      <c r="O9" s="35">
        <v>7</v>
      </c>
      <c r="P9" s="35">
        <v>6</v>
      </c>
      <c r="Q9" s="35">
        <v>6</v>
      </c>
      <c r="R9" s="35" t="s">
        <v>275</v>
      </c>
      <c r="S9" s="35" t="s">
        <v>275</v>
      </c>
      <c r="T9" s="35" t="s">
        <v>275</v>
      </c>
      <c r="U9" s="35" t="s">
        <v>277</v>
      </c>
      <c r="V9" s="35" t="s">
        <v>277</v>
      </c>
      <c r="W9" s="37">
        <v>650400</v>
      </c>
      <c r="X9" s="35" t="s">
        <v>289</v>
      </c>
    </row>
    <row r="10" spans="1:24" ht="38.25">
      <c r="A10" s="39" t="s">
        <v>290</v>
      </c>
      <c r="B10" s="40"/>
      <c r="C10" s="40">
        <v>1</v>
      </c>
      <c r="D10" s="40" t="s">
        <v>54</v>
      </c>
      <c r="E10" s="40" t="s">
        <v>151</v>
      </c>
      <c r="F10" s="40"/>
      <c r="G10" s="40"/>
      <c r="H10" s="40"/>
      <c r="I10" s="44" t="s">
        <v>163</v>
      </c>
      <c r="J10" s="35" t="s">
        <v>291</v>
      </c>
      <c r="K10" s="35" t="s">
        <v>292</v>
      </c>
      <c r="L10" s="35"/>
      <c r="M10" s="35"/>
      <c r="N10" s="36" t="s">
        <v>293</v>
      </c>
      <c r="O10" s="35">
        <v>7</v>
      </c>
      <c r="P10" s="35">
        <v>6</v>
      </c>
      <c r="Q10" s="35">
        <v>6</v>
      </c>
      <c r="R10" s="35" t="s">
        <v>275</v>
      </c>
      <c r="S10" s="35" t="s">
        <v>275</v>
      </c>
      <c r="T10" s="35" t="s">
        <v>275</v>
      </c>
      <c r="U10" s="35" t="s">
        <v>277</v>
      </c>
      <c r="V10" s="35" t="s">
        <v>277</v>
      </c>
      <c r="W10" s="37">
        <v>200</v>
      </c>
      <c r="X10" s="35" t="s">
        <v>294</v>
      </c>
    </row>
    <row r="11" spans="1:24" ht="51">
      <c r="A11" s="39" t="s">
        <v>295</v>
      </c>
      <c r="B11" s="40"/>
      <c r="C11" s="40">
        <v>1</v>
      </c>
      <c r="D11" s="40" t="s">
        <v>54</v>
      </c>
      <c r="E11" s="40" t="s">
        <v>151</v>
      </c>
      <c r="F11" s="40"/>
      <c r="G11" s="40"/>
      <c r="H11" s="40"/>
      <c r="I11" s="43" t="s">
        <v>163</v>
      </c>
      <c r="J11" s="35" t="s">
        <v>296</v>
      </c>
      <c r="K11" s="35" t="s">
        <v>297</v>
      </c>
      <c r="L11" s="35"/>
      <c r="M11" s="35"/>
      <c r="N11" s="36" t="s">
        <v>298</v>
      </c>
      <c r="O11" s="35">
        <v>7</v>
      </c>
      <c r="P11" s="35">
        <v>6</v>
      </c>
      <c r="Q11" s="35">
        <v>6</v>
      </c>
      <c r="R11" s="35" t="s">
        <v>275</v>
      </c>
      <c r="S11" s="35" t="s">
        <v>275</v>
      </c>
      <c r="T11" s="35" t="s">
        <v>275</v>
      </c>
      <c r="U11" s="35" t="s">
        <v>277</v>
      </c>
      <c r="V11" s="35" t="s">
        <v>277</v>
      </c>
      <c r="W11" s="37">
        <v>300</v>
      </c>
      <c r="X11" s="35" t="s">
        <v>294</v>
      </c>
    </row>
    <row r="12" spans="1:24" ht="38.25">
      <c r="A12" s="39" t="s">
        <v>299</v>
      </c>
      <c r="B12" s="40"/>
      <c r="C12" s="40">
        <v>1</v>
      </c>
      <c r="D12" s="40" t="s">
        <v>54</v>
      </c>
      <c r="E12" s="40" t="s">
        <v>151</v>
      </c>
      <c r="F12" s="40"/>
      <c r="G12" s="40"/>
      <c r="H12" s="40"/>
      <c r="I12" s="40"/>
      <c r="J12" s="35" t="s">
        <v>300</v>
      </c>
      <c r="K12" s="35" t="s">
        <v>301</v>
      </c>
      <c r="L12" s="35"/>
      <c r="M12" s="35" t="s">
        <v>155</v>
      </c>
      <c r="N12" s="36" t="s">
        <v>302</v>
      </c>
      <c r="O12" s="35" t="s">
        <v>303</v>
      </c>
      <c r="P12" s="35">
        <v>1</v>
      </c>
      <c r="Q12" s="35" t="s">
        <v>304</v>
      </c>
      <c r="R12" s="35" t="s">
        <v>275</v>
      </c>
      <c r="S12" s="35" t="s">
        <v>275</v>
      </c>
      <c r="T12" s="35" t="s">
        <v>275</v>
      </c>
      <c r="U12" s="35" t="s">
        <v>277</v>
      </c>
      <c r="V12" s="35" t="s">
        <v>277</v>
      </c>
      <c r="W12" s="37">
        <v>48000</v>
      </c>
      <c r="X12" s="35" t="s">
        <v>305</v>
      </c>
    </row>
    <row r="13" spans="1:24" ht="102">
      <c r="A13" s="39" t="s">
        <v>306</v>
      </c>
      <c r="B13" s="40"/>
      <c r="C13" s="40">
        <v>1</v>
      </c>
      <c r="D13" s="40" t="s">
        <v>54</v>
      </c>
      <c r="E13" s="40" t="s">
        <v>151</v>
      </c>
      <c r="F13" s="40"/>
      <c r="G13" s="40"/>
      <c r="H13" s="40"/>
      <c r="I13" s="43" t="s">
        <v>163</v>
      </c>
      <c r="J13" s="35" t="s">
        <v>307</v>
      </c>
      <c r="K13" s="35" t="s">
        <v>308</v>
      </c>
      <c r="L13" s="35"/>
      <c r="M13" s="35" t="s">
        <v>155</v>
      </c>
      <c r="N13" s="36" t="str">
        <f>CONCATENATE("qual",RIGHT(A13,4))</f>
        <v>qual.1.5</v>
      </c>
      <c r="O13" s="35" t="s">
        <v>303</v>
      </c>
      <c r="P13" s="35"/>
      <c r="Q13" s="35" t="s">
        <v>304</v>
      </c>
      <c r="R13" s="35" t="s">
        <v>275</v>
      </c>
      <c r="S13" s="35" t="s">
        <v>276</v>
      </c>
      <c r="T13" s="35" t="s">
        <v>276</v>
      </c>
      <c r="U13" s="35" t="s">
        <v>277</v>
      </c>
      <c r="V13" s="35" t="s">
        <v>277</v>
      </c>
      <c r="W13" s="37">
        <v>300</v>
      </c>
      <c r="X13" s="35" t="s">
        <v>309</v>
      </c>
    </row>
    <row r="14" spans="1:24" ht="25.5">
      <c r="A14" s="39" t="s">
        <v>310</v>
      </c>
      <c r="B14" s="40"/>
      <c r="C14" s="40">
        <v>2</v>
      </c>
      <c r="D14" s="40" t="s">
        <v>54</v>
      </c>
      <c r="E14" s="40" t="s">
        <v>151</v>
      </c>
      <c r="F14" s="40"/>
      <c r="G14" s="40"/>
      <c r="H14" s="40"/>
      <c r="I14" s="40"/>
      <c r="J14" s="35" t="s">
        <v>311</v>
      </c>
      <c r="K14" s="35" t="s">
        <v>312</v>
      </c>
      <c r="L14" s="35">
        <v>1</v>
      </c>
      <c r="M14" s="35" t="s">
        <v>155</v>
      </c>
      <c r="N14" s="36" t="str">
        <f aca="true" t="shared" si="1" ref="N14:N33">CONCATENATE("qual",RIGHT(A14,4))</f>
        <v>qual.2.1</v>
      </c>
      <c r="O14" s="35">
        <v>13</v>
      </c>
      <c r="P14" s="35">
        <v>3</v>
      </c>
      <c r="Q14" s="35">
        <v>9</v>
      </c>
      <c r="R14" s="35" t="s">
        <v>275</v>
      </c>
      <c r="S14" s="35" t="s">
        <v>275</v>
      </c>
      <c r="T14" s="35" t="s">
        <v>275</v>
      </c>
      <c r="U14" s="35" t="s">
        <v>277</v>
      </c>
      <c r="V14" s="35" t="s">
        <v>277</v>
      </c>
      <c r="W14" s="37">
        <v>373300</v>
      </c>
      <c r="X14" s="35" t="s">
        <v>289</v>
      </c>
    </row>
    <row r="15" spans="1:24" ht="51">
      <c r="A15" s="39" t="s">
        <v>313</v>
      </c>
      <c r="B15" s="40"/>
      <c r="C15" s="40">
        <v>2</v>
      </c>
      <c r="D15" s="40" t="s">
        <v>54</v>
      </c>
      <c r="E15" s="40" t="s">
        <v>151</v>
      </c>
      <c r="F15" s="40"/>
      <c r="G15" s="40"/>
      <c r="H15" s="40"/>
      <c r="I15" s="40"/>
      <c r="J15" s="35" t="s">
        <v>314</v>
      </c>
      <c r="K15" s="35" t="s">
        <v>315</v>
      </c>
      <c r="L15" s="35">
        <v>1</v>
      </c>
      <c r="M15" s="35" t="s">
        <v>155</v>
      </c>
      <c r="N15" s="36" t="str">
        <f t="shared" si="1"/>
        <v>qual.2.2</v>
      </c>
      <c r="O15" s="35">
        <v>13</v>
      </c>
      <c r="P15" s="42" t="s">
        <v>152</v>
      </c>
      <c r="Q15" s="42" t="s">
        <v>316</v>
      </c>
      <c r="R15" s="35" t="s">
        <v>275</v>
      </c>
      <c r="S15" s="35" t="s">
        <v>275</v>
      </c>
      <c r="T15" s="35" t="s">
        <v>275</v>
      </c>
      <c r="U15" s="35" t="s">
        <v>277</v>
      </c>
      <c r="V15" s="35" t="s">
        <v>277</v>
      </c>
      <c r="W15" s="37">
        <v>400</v>
      </c>
      <c r="X15" s="35" t="s">
        <v>317</v>
      </c>
    </row>
    <row r="16" spans="1:24" ht="51">
      <c r="A16" s="39" t="s">
        <v>318</v>
      </c>
      <c r="B16" s="40"/>
      <c r="C16" s="40">
        <v>2</v>
      </c>
      <c r="D16" s="40" t="s">
        <v>54</v>
      </c>
      <c r="E16" s="40" t="s">
        <v>151</v>
      </c>
      <c r="F16" s="40"/>
      <c r="G16" s="40"/>
      <c r="H16" s="40"/>
      <c r="I16" s="40"/>
      <c r="J16" s="35" t="s">
        <v>319</v>
      </c>
      <c r="K16" s="35" t="s">
        <v>320</v>
      </c>
      <c r="L16" s="35">
        <v>1</v>
      </c>
      <c r="M16" s="35" t="s">
        <v>155</v>
      </c>
      <c r="N16" s="36" t="str">
        <f t="shared" si="1"/>
        <v>qual.2.3</v>
      </c>
      <c r="O16" s="35">
        <v>13</v>
      </c>
      <c r="P16" s="42" t="s">
        <v>152</v>
      </c>
      <c r="Q16" s="42" t="s">
        <v>316</v>
      </c>
      <c r="R16" s="35" t="s">
        <v>275</v>
      </c>
      <c r="S16" s="35" t="s">
        <v>275</v>
      </c>
      <c r="T16" s="35" t="s">
        <v>275</v>
      </c>
      <c r="U16" s="35" t="s">
        <v>277</v>
      </c>
      <c r="V16" s="35" t="s">
        <v>277</v>
      </c>
      <c r="W16" s="37">
        <v>400</v>
      </c>
      <c r="X16" s="35" t="s">
        <v>317</v>
      </c>
    </row>
    <row r="17" spans="1:24" ht="102">
      <c r="A17" s="39" t="s">
        <v>321</v>
      </c>
      <c r="B17" s="40"/>
      <c r="C17" s="40">
        <v>2</v>
      </c>
      <c r="D17" s="40" t="s">
        <v>54</v>
      </c>
      <c r="E17" s="40" t="s">
        <v>151</v>
      </c>
      <c r="F17" s="40"/>
      <c r="G17" s="40"/>
      <c r="H17" s="40"/>
      <c r="I17" s="40"/>
      <c r="J17" s="35" t="s">
        <v>322</v>
      </c>
      <c r="K17" s="35" t="s">
        <v>323</v>
      </c>
      <c r="L17" s="35">
        <v>1</v>
      </c>
      <c r="M17" s="35" t="s">
        <v>155</v>
      </c>
      <c r="N17" s="36" t="str">
        <f t="shared" si="1"/>
        <v>qual.2.4</v>
      </c>
      <c r="O17" s="35" t="s">
        <v>303</v>
      </c>
      <c r="P17" s="35">
        <v>2</v>
      </c>
      <c r="Q17" s="35">
        <v>9</v>
      </c>
      <c r="R17" s="35" t="s">
        <v>275</v>
      </c>
      <c r="S17" s="35" t="s">
        <v>276</v>
      </c>
      <c r="T17" s="35"/>
      <c r="U17" s="35" t="s">
        <v>277</v>
      </c>
      <c r="V17" s="35" t="s">
        <v>277</v>
      </c>
      <c r="W17" s="37">
        <v>40000</v>
      </c>
      <c r="X17" s="35" t="s">
        <v>309</v>
      </c>
    </row>
    <row r="18" spans="1:24" ht="114.75">
      <c r="A18" s="39" t="s">
        <v>324</v>
      </c>
      <c r="B18" s="40"/>
      <c r="C18" s="40">
        <v>2</v>
      </c>
      <c r="D18" s="40" t="s">
        <v>54</v>
      </c>
      <c r="E18" s="40" t="s">
        <v>151</v>
      </c>
      <c r="F18" s="40"/>
      <c r="G18" s="40"/>
      <c r="H18" s="40"/>
      <c r="I18" s="40"/>
      <c r="J18" s="35" t="s">
        <v>325</v>
      </c>
      <c r="K18" s="35" t="s">
        <v>326</v>
      </c>
      <c r="L18" s="35">
        <v>2</v>
      </c>
      <c r="M18" s="35" t="s">
        <v>155</v>
      </c>
      <c r="N18" s="36" t="str">
        <f t="shared" si="1"/>
        <v>qual.2.5</v>
      </c>
      <c r="O18" s="35" t="s">
        <v>327</v>
      </c>
      <c r="P18" s="42" t="s">
        <v>328</v>
      </c>
      <c r="Q18" s="35">
        <v>9</v>
      </c>
      <c r="R18" s="35" t="s">
        <v>275</v>
      </c>
      <c r="S18" s="35" t="s">
        <v>275</v>
      </c>
      <c r="T18" s="35" t="s">
        <v>275</v>
      </c>
      <c r="U18" s="35" t="s">
        <v>277</v>
      </c>
      <c r="V18" s="35" t="s">
        <v>277</v>
      </c>
      <c r="W18" s="37">
        <v>1000</v>
      </c>
      <c r="X18" s="35" t="s">
        <v>329</v>
      </c>
    </row>
    <row r="19" spans="1:24" ht="76.5">
      <c r="A19" s="39" t="s">
        <v>330</v>
      </c>
      <c r="B19" s="40"/>
      <c r="C19" s="40">
        <v>2</v>
      </c>
      <c r="D19" s="40" t="s">
        <v>54</v>
      </c>
      <c r="E19" s="40" t="s">
        <v>158</v>
      </c>
      <c r="F19" s="40"/>
      <c r="G19" s="40"/>
      <c r="H19" s="40"/>
      <c r="I19" s="43" t="s">
        <v>174</v>
      </c>
      <c r="J19" s="35" t="s">
        <v>331</v>
      </c>
      <c r="K19" s="35" t="s">
        <v>332</v>
      </c>
      <c r="L19" s="35">
        <v>2</v>
      </c>
      <c r="M19" s="35" t="s">
        <v>155</v>
      </c>
      <c r="N19" s="36" t="str">
        <f t="shared" si="1"/>
        <v>qual.2.6</v>
      </c>
      <c r="O19" s="35" t="s">
        <v>333</v>
      </c>
      <c r="P19" s="35">
        <v>4</v>
      </c>
      <c r="Q19" s="42" t="s">
        <v>164</v>
      </c>
      <c r="R19" s="35" t="s">
        <v>275</v>
      </c>
      <c r="S19" s="35" t="s">
        <v>275</v>
      </c>
      <c r="T19" s="35" t="s">
        <v>275</v>
      </c>
      <c r="U19" s="35" t="s">
        <v>277</v>
      </c>
      <c r="V19" s="35" t="s">
        <v>277</v>
      </c>
      <c r="W19" s="37">
        <v>100</v>
      </c>
      <c r="X19" s="35" t="s">
        <v>334</v>
      </c>
    </row>
    <row r="20" spans="1:24" ht="89.25">
      <c r="A20" s="39" t="s">
        <v>335</v>
      </c>
      <c r="B20" s="40"/>
      <c r="C20" s="40">
        <v>2</v>
      </c>
      <c r="D20" s="40" t="s">
        <v>54</v>
      </c>
      <c r="E20" s="40" t="s">
        <v>158</v>
      </c>
      <c r="F20" s="40"/>
      <c r="G20" s="40"/>
      <c r="H20" s="40"/>
      <c r="I20" s="40"/>
      <c r="J20" s="35" t="s">
        <v>336</v>
      </c>
      <c r="K20" s="35" t="s">
        <v>337</v>
      </c>
      <c r="L20" s="35"/>
      <c r="M20" s="35" t="s">
        <v>155</v>
      </c>
      <c r="N20" s="36" t="str">
        <f t="shared" si="1"/>
        <v>qual.2.7</v>
      </c>
      <c r="O20" s="35" t="s">
        <v>303</v>
      </c>
      <c r="P20" s="42"/>
      <c r="Q20" s="42" t="s">
        <v>316</v>
      </c>
      <c r="R20" s="35" t="s">
        <v>275</v>
      </c>
      <c r="S20" s="35" t="s">
        <v>276</v>
      </c>
      <c r="T20" s="35" t="s">
        <v>275</v>
      </c>
      <c r="U20" s="35" t="s">
        <v>277</v>
      </c>
      <c r="V20" s="35" t="s">
        <v>277</v>
      </c>
      <c r="W20" s="37">
        <v>3600</v>
      </c>
      <c r="X20" s="35" t="s">
        <v>338</v>
      </c>
    </row>
    <row r="21" spans="1:24" ht="98.25" customHeight="1">
      <c r="A21" s="39" t="s">
        <v>339</v>
      </c>
      <c r="B21" s="40"/>
      <c r="C21" s="40">
        <v>2</v>
      </c>
      <c r="D21" s="40" t="s">
        <v>64</v>
      </c>
      <c r="E21" s="40" t="s">
        <v>158</v>
      </c>
      <c r="F21" s="40"/>
      <c r="G21" s="40"/>
      <c r="H21" s="40"/>
      <c r="I21" s="43" t="s">
        <v>174</v>
      </c>
      <c r="J21" s="35" t="s">
        <v>340</v>
      </c>
      <c r="K21" s="35" t="s">
        <v>341</v>
      </c>
      <c r="L21" s="35">
        <v>2</v>
      </c>
      <c r="M21" s="35" t="s">
        <v>155</v>
      </c>
      <c r="N21" s="36" t="str">
        <f t="shared" si="1"/>
        <v>qual.2.8</v>
      </c>
      <c r="O21" s="35" t="s">
        <v>327</v>
      </c>
      <c r="P21" s="42" t="s">
        <v>274</v>
      </c>
      <c r="Q21" s="35" t="s">
        <v>342</v>
      </c>
      <c r="R21" s="35" t="s">
        <v>275</v>
      </c>
      <c r="S21" s="35" t="s">
        <v>275</v>
      </c>
      <c r="T21" s="35" t="s">
        <v>275</v>
      </c>
      <c r="U21" s="35" t="s">
        <v>277</v>
      </c>
      <c r="V21" s="35" t="s">
        <v>277</v>
      </c>
      <c r="W21" s="37">
        <v>2000</v>
      </c>
      <c r="X21" s="35" t="s">
        <v>329</v>
      </c>
    </row>
    <row r="22" spans="1:24" ht="25.5">
      <c r="A22" s="39" t="s">
        <v>343</v>
      </c>
      <c r="B22" s="40"/>
      <c r="C22" s="40">
        <v>3</v>
      </c>
      <c r="D22" s="40" t="s">
        <v>344</v>
      </c>
      <c r="E22" s="40" t="s">
        <v>151</v>
      </c>
      <c r="F22" s="40"/>
      <c r="G22" s="40"/>
      <c r="H22" s="40"/>
      <c r="I22" s="40"/>
      <c r="J22" s="35" t="s">
        <v>345</v>
      </c>
      <c r="K22" s="35" t="s">
        <v>346</v>
      </c>
      <c r="L22" s="35" t="s">
        <v>347</v>
      </c>
      <c r="M22" s="35" t="s">
        <v>155</v>
      </c>
      <c r="N22" s="36" t="str">
        <f t="shared" si="1"/>
        <v>qual.3.1</v>
      </c>
      <c r="O22" s="35" t="s">
        <v>348</v>
      </c>
      <c r="P22" s="35" t="s">
        <v>349</v>
      </c>
      <c r="Q22" s="35" t="s">
        <v>350</v>
      </c>
      <c r="R22" s="35" t="s">
        <v>275</v>
      </c>
      <c r="S22" s="35" t="s">
        <v>276</v>
      </c>
      <c r="T22" s="35" t="s">
        <v>275</v>
      </c>
      <c r="U22" s="35" t="s">
        <v>351</v>
      </c>
      <c r="V22" s="35" t="s">
        <v>275</v>
      </c>
      <c r="W22" s="37">
        <v>20000</v>
      </c>
      <c r="X22" s="35"/>
    </row>
    <row r="23" spans="1:24" ht="76.5">
      <c r="A23" s="39" t="s">
        <v>352</v>
      </c>
      <c r="B23" s="40"/>
      <c r="C23" s="40">
        <v>3</v>
      </c>
      <c r="D23" s="40" t="s">
        <v>54</v>
      </c>
      <c r="E23" s="40" t="s">
        <v>151</v>
      </c>
      <c r="F23" s="40"/>
      <c r="G23" s="40"/>
      <c r="H23" s="40"/>
      <c r="I23" s="40"/>
      <c r="J23" s="35" t="s">
        <v>353</v>
      </c>
      <c r="K23" s="35" t="s">
        <v>354</v>
      </c>
      <c r="L23" s="35" t="s">
        <v>347</v>
      </c>
      <c r="M23" s="35" t="s">
        <v>155</v>
      </c>
      <c r="N23" s="36" t="str">
        <f t="shared" si="1"/>
        <v>qual.3.2</v>
      </c>
      <c r="O23" s="35" t="s">
        <v>327</v>
      </c>
      <c r="P23" s="35" t="s">
        <v>349</v>
      </c>
      <c r="Q23" s="35" t="s">
        <v>350</v>
      </c>
      <c r="R23" s="35" t="s">
        <v>275</v>
      </c>
      <c r="S23" s="35" t="s">
        <v>275</v>
      </c>
      <c r="T23" s="35" t="s">
        <v>275</v>
      </c>
      <c r="U23" s="35" t="s">
        <v>277</v>
      </c>
      <c r="V23" s="35" t="s">
        <v>277</v>
      </c>
      <c r="W23" s="37">
        <v>340000</v>
      </c>
      <c r="X23" s="35" t="s">
        <v>355</v>
      </c>
    </row>
    <row r="24" spans="1:24" ht="25.5">
      <c r="A24" s="39" t="s">
        <v>356</v>
      </c>
      <c r="B24" s="40"/>
      <c r="C24" s="40">
        <v>3</v>
      </c>
      <c r="D24" s="40" t="s">
        <v>64</v>
      </c>
      <c r="E24" s="40" t="s">
        <v>158</v>
      </c>
      <c r="F24" s="40"/>
      <c r="G24" s="40"/>
      <c r="H24" s="40"/>
      <c r="I24" s="43" t="s">
        <v>273</v>
      </c>
      <c r="J24" s="35" t="s">
        <v>357</v>
      </c>
      <c r="K24" s="35" t="s">
        <v>358</v>
      </c>
      <c r="L24" s="35" t="s">
        <v>347</v>
      </c>
      <c r="M24" s="35" t="s">
        <v>359</v>
      </c>
      <c r="N24" s="36" t="str">
        <f t="shared" si="1"/>
        <v>qual.3.3</v>
      </c>
      <c r="O24" s="35" t="s">
        <v>348</v>
      </c>
      <c r="P24" s="35" t="s">
        <v>349</v>
      </c>
      <c r="Q24" s="35" t="s">
        <v>350</v>
      </c>
      <c r="R24" s="35" t="s">
        <v>275</v>
      </c>
      <c r="S24" s="35" t="s">
        <v>276</v>
      </c>
      <c r="T24" s="35" t="s">
        <v>275</v>
      </c>
      <c r="U24" s="35" t="s">
        <v>351</v>
      </c>
      <c r="V24" s="35" t="s">
        <v>275</v>
      </c>
      <c r="W24" s="37">
        <v>5000</v>
      </c>
      <c r="X24" s="35" t="s">
        <v>360</v>
      </c>
    </row>
    <row r="25" spans="1:24" ht="63.75">
      <c r="A25" s="39" t="s">
        <v>361</v>
      </c>
      <c r="B25" s="40"/>
      <c r="C25" s="40">
        <v>3</v>
      </c>
      <c r="D25" s="40" t="s">
        <v>64</v>
      </c>
      <c r="E25" s="40" t="s">
        <v>158</v>
      </c>
      <c r="F25" s="40"/>
      <c r="G25" s="40"/>
      <c r="H25" s="40"/>
      <c r="I25" s="40"/>
      <c r="J25" s="35" t="s">
        <v>362</v>
      </c>
      <c r="K25" s="35" t="s">
        <v>363</v>
      </c>
      <c r="L25" s="35">
        <v>2</v>
      </c>
      <c r="M25" s="35" t="s">
        <v>155</v>
      </c>
      <c r="N25" s="36" t="str">
        <f t="shared" si="1"/>
        <v>qual.3.4</v>
      </c>
      <c r="O25" s="35" t="s">
        <v>333</v>
      </c>
      <c r="P25" s="35">
        <v>4</v>
      </c>
      <c r="Q25" s="42" t="s">
        <v>164</v>
      </c>
      <c r="R25" s="35" t="s">
        <v>275</v>
      </c>
      <c r="S25" s="35" t="s">
        <v>275</v>
      </c>
      <c r="T25" s="35" t="s">
        <v>275</v>
      </c>
      <c r="U25" s="35" t="s">
        <v>277</v>
      </c>
      <c r="V25" s="35" t="s">
        <v>277</v>
      </c>
      <c r="W25" s="37">
        <v>1200</v>
      </c>
      <c r="X25" s="35" t="s">
        <v>334</v>
      </c>
    </row>
    <row r="26" spans="1:24" ht="38.25">
      <c r="A26" s="39" t="s">
        <v>364</v>
      </c>
      <c r="B26" s="40"/>
      <c r="C26" s="40">
        <v>3</v>
      </c>
      <c r="D26" s="40" t="s">
        <v>365</v>
      </c>
      <c r="E26" s="40" t="s">
        <v>366</v>
      </c>
      <c r="F26" s="40"/>
      <c r="G26" s="40"/>
      <c r="H26" s="40"/>
      <c r="I26" s="40"/>
      <c r="J26" s="35" t="s">
        <v>367</v>
      </c>
      <c r="K26" s="35" t="s">
        <v>368</v>
      </c>
      <c r="L26" s="35" t="s">
        <v>347</v>
      </c>
      <c r="M26" s="35" t="s">
        <v>155</v>
      </c>
      <c r="N26" s="36" t="str">
        <f t="shared" si="1"/>
        <v>qual.3.5</v>
      </c>
      <c r="O26" s="35" t="s">
        <v>369</v>
      </c>
      <c r="P26" s="35">
        <v>2</v>
      </c>
      <c r="Q26" s="35" t="s">
        <v>350</v>
      </c>
      <c r="R26" s="35" t="s">
        <v>275</v>
      </c>
      <c r="S26" s="35" t="s">
        <v>276</v>
      </c>
      <c r="T26" s="35" t="s">
        <v>275</v>
      </c>
      <c r="U26" s="35" t="s">
        <v>277</v>
      </c>
      <c r="V26" s="35" t="s">
        <v>277</v>
      </c>
      <c r="W26" s="37">
        <v>184000</v>
      </c>
      <c r="X26" s="35" t="s">
        <v>370</v>
      </c>
    </row>
    <row r="27" spans="1:24" ht="51">
      <c r="A27" s="39" t="s">
        <v>371</v>
      </c>
      <c r="B27" s="40"/>
      <c r="C27" s="40">
        <v>3</v>
      </c>
      <c r="D27" s="40" t="s">
        <v>365</v>
      </c>
      <c r="E27" s="40" t="s">
        <v>366</v>
      </c>
      <c r="F27" s="40"/>
      <c r="G27" s="40"/>
      <c r="H27" s="40"/>
      <c r="I27" s="40"/>
      <c r="J27" s="35" t="s">
        <v>372</v>
      </c>
      <c r="K27" s="35" t="s">
        <v>373</v>
      </c>
      <c r="L27" s="35" t="s">
        <v>347</v>
      </c>
      <c r="M27" s="35" t="s">
        <v>155</v>
      </c>
      <c r="N27" s="36" t="str">
        <f t="shared" si="1"/>
        <v>qual.3.6</v>
      </c>
      <c r="O27" s="35" t="s">
        <v>369</v>
      </c>
      <c r="P27" s="35">
        <v>2</v>
      </c>
      <c r="Q27" s="35" t="s">
        <v>350</v>
      </c>
      <c r="R27" s="35" t="s">
        <v>275</v>
      </c>
      <c r="S27" s="35" t="s">
        <v>276</v>
      </c>
      <c r="T27" s="35" t="s">
        <v>276</v>
      </c>
      <c r="U27" s="35" t="s">
        <v>277</v>
      </c>
      <c r="V27" s="35" t="s">
        <v>277</v>
      </c>
      <c r="W27" s="37">
        <v>4000</v>
      </c>
      <c r="X27" s="35" t="s">
        <v>370</v>
      </c>
    </row>
    <row r="28" spans="1:24" ht="25.5">
      <c r="A28" s="39" t="s">
        <v>374</v>
      </c>
      <c r="B28" s="40"/>
      <c r="C28" s="40">
        <v>3</v>
      </c>
      <c r="D28" s="40" t="s">
        <v>64</v>
      </c>
      <c r="E28" s="40" t="s">
        <v>158</v>
      </c>
      <c r="F28" s="40"/>
      <c r="G28" s="40"/>
      <c r="H28" s="40"/>
      <c r="I28" s="44" t="s">
        <v>174</v>
      </c>
      <c r="J28" s="35" t="s">
        <v>375</v>
      </c>
      <c r="K28" s="35" t="s">
        <v>376</v>
      </c>
      <c r="L28" s="35"/>
      <c r="M28" s="35" t="s">
        <v>377</v>
      </c>
      <c r="N28" s="36" t="str">
        <f t="shared" si="1"/>
        <v>qual.3.7</v>
      </c>
      <c r="O28" s="35" t="s">
        <v>348</v>
      </c>
      <c r="P28" s="35" t="s">
        <v>328</v>
      </c>
      <c r="Q28" s="35" t="s">
        <v>378</v>
      </c>
      <c r="R28" s="35" t="s">
        <v>276</v>
      </c>
      <c r="S28" s="35" t="s">
        <v>276</v>
      </c>
      <c r="T28" s="35" t="s">
        <v>275</v>
      </c>
      <c r="U28" s="35" t="s">
        <v>351</v>
      </c>
      <c r="V28" s="35" t="s">
        <v>275</v>
      </c>
      <c r="W28" s="37">
        <v>40000</v>
      </c>
      <c r="X28" s="35" t="s">
        <v>379</v>
      </c>
    </row>
    <row r="29" spans="1:24" ht="38.25">
      <c r="A29" s="39" t="s">
        <v>380</v>
      </c>
      <c r="B29" s="40"/>
      <c r="C29" s="43">
        <v>4</v>
      </c>
      <c r="D29" s="40" t="s">
        <v>64</v>
      </c>
      <c r="E29" s="40" t="s">
        <v>158</v>
      </c>
      <c r="F29" s="40"/>
      <c r="G29" s="40"/>
      <c r="H29" s="40"/>
      <c r="I29" s="43" t="s">
        <v>152</v>
      </c>
      <c r="J29" s="35" t="s">
        <v>381</v>
      </c>
      <c r="K29" s="35" t="s">
        <v>382</v>
      </c>
      <c r="L29" s="41" t="s">
        <v>174</v>
      </c>
      <c r="M29" s="35" t="s">
        <v>155</v>
      </c>
      <c r="N29" s="36" t="str">
        <f t="shared" si="1"/>
        <v>qual.3.8</v>
      </c>
      <c r="O29" s="35" t="s">
        <v>369</v>
      </c>
      <c r="P29" s="35" t="s">
        <v>239</v>
      </c>
      <c r="Q29" s="35" t="s">
        <v>383</v>
      </c>
      <c r="R29" s="35" t="s">
        <v>275</v>
      </c>
      <c r="S29" s="35" t="s">
        <v>275</v>
      </c>
      <c r="T29" s="35" t="s">
        <v>275</v>
      </c>
      <c r="U29" s="35" t="s">
        <v>277</v>
      </c>
      <c r="V29" s="35" t="s">
        <v>277</v>
      </c>
      <c r="W29" s="37">
        <v>4000</v>
      </c>
      <c r="X29" s="35" t="s">
        <v>384</v>
      </c>
    </row>
    <row r="30" spans="1:24" ht="127.5">
      <c r="A30" s="39" t="s">
        <v>385</v>
      </c>
      <c r="B30" s="40"/>
      <c r="C30" s="40">
        <v>4</v>
      </c>
      <c r="D30" s="40" t="s">
        <v>54</v>
      </c>
      <c r="E30" s="40" t="s">
        <v>151</v>
      </c>
      <c r="F30" s="40"/>
      <c r="G30" s="40"/>
      <c r="H30" s="40"/>
      <c r="I30" s="44" t="s">
        <v>152</v>
      </c>
      <c r="J30" s="35" t="s">
        <v>386</v>
      </c>
      <c r="K30" s="35" t="s">
        <v>387</v>
      </c>
      <c r="L30" s="35">
        <v>3</v>
      </c>
      <c r="M30" s="35" t="s">
        <v>155</v>
      </c>
      <c r="N30" s="36" t="str">
        <f t="shared" si="1"/>
        <v>qual.4.1</v>
      </c>
      <c r="O30" s="35" t="s">
        <v>369</v>
      </c>
      <c r="P30" s="35">
        <v>1</v>
      </c>
      <c r="Q30" s="35">
        <v>13</v>
      </c>
      <c r="R30" s="35" t="s">
        <v>275</v>
      </c>
      <c r="S30" s="35" t="s">
        <v>275</v>
      </c>
      <c r="T30" s="35" t="s">
        <v>276</v>
      </c>
      <c r="U30" s="35" t="s">
        <v>277</v>
      </c>
      <c r="V30" s="35" t="s">
        <v>277</v>
      </c>
      <c r="W30" s="37"/>
      <c r="X30" s="35" t="s">
        <v>388</v>
      </c>
    </row>
    <row r="31" spans="1:24" ht="127.5">
      <c r="A31" s="39" t="s">
        <v>389</v>
      </c>
      <c r="B31" s="40"/>
      <c r="C31" s="40">
        <v>4</v>
      </c>
      <c r="D31" s="40" t="s">
        <v>54</v>
      </c>
      <c r="E31" s="40" t="s">
        <v>151</v>
      </c>
      <c r="F31" s="40"/>
      <c r="G31" s="40"/>
      <c r="H31" s="40"/>
      <c r="I31" s="40"/>
      <c r="J31" s="35" t="s">
        <v>390</v>
      </c>
      <c r="K31" s="35" t="s">
        <v>391</v>
      </c>
      <c r="L31" s="35">
        <v>3</v>
      </c>
      <c r="M31" s="35" t="s">
        <v>155</v>
      </c>
      <c r="N31" s="36" t="str">
        <f t="shared" si="1"/>
        <v>qual.4.2</v>
      </c>
      <c r="O31" s="35" t="s">
        <v>369</v>
      </c>
      <c r="P31" s="35">
        <v>1</v>
      </c>
      <c r="Q31" s="35">
        <v>13</v>
      </c>
      <c r="R31" s="35" t="s">
        <v>276</v>
      </c>
      <c r="S31" s="35" t="s">
        <v>275</v>
      </c>
      <c r="T31" s="35" t="s">
        <v>276</v>
      </c>
      <c r="U31" s="35" t="s">
        <v>277</v>
      </c>
      <c r="V31" s="35" t="s">
        <v>277</v>
      </c>
      <c r="W31" s="37">
        <v>50</v>
      </c>
      <c r="X31" s="35" t="s">
        <v>392</v>
      </c>
    </row>
    <row r="32" spans="1:24" ht="51">
      <c r="A32" s="39" t="s">
        <v>393</v>
      </c>
      <c r="B32" s="40"/>
      <c r="C32" s="40">
        <v>4</v>
      </c>
      <c r="D32" s="40" t="s">
        <v>54</v>
      </c>
      <c r="E32" s="40" t="s">
        <v>151</v>
      </c>
      <c r="F32" s="40"/>
      <c r="G32" s="40"/>
      <c r="H32" s="40"/>
      <c r="I32" s="40"/>
      <c r="J32" s="35" t="s">
        <v>394</v>
      </c>
      <c r="K32" s="35" t="s">
        <v>395</v>
      </c>
      <c r="L32" s="35">
        <v>3</v>
      </c>
      <c r="M32" s="35" t="s">
        <v>155</v>
      </c>
      <c r="N32" s="36" t="str">
        <f t="shared" si="1"/>
        <v>qual.4.3</v>
      </c>
      <c r="O32" s="35" t="s">
        <v>369</v>
      </c>
      <c r="P32" s="35">
        <v>1</v>
      </c>
      <c r="Q32" s="35">
        <v>13</v>
      </c>
      <c r="R32" s="35" t="s">
        <v>275</v>
      </c>
      <c r="S32" s="35" t="s">
        <v>276</v>
      </c>
      <c r="T32" s="35" t="s">
        <v>275</v>
      </c>
      <c r="U32" s="35" t="s">
        <v>277</v>
      </c>
      <c r="V32" s="35" t="s">
        <v>277</v>
      </c>
      <c r="W32" s="37">
        <v>5000</v>
      </c>
      <c r="X32" s="35" t="s">
        <v>392</v>
      </c>
    </row>
    <row r="33" spans="1:24" ht="38.25">
      <c r="A33" s="39" t="s">
        <v>396</v>
      </c>
      <c r="B33" s="40"/>
      <c r="C33" s="40">
        <v>5</v>
      </c>
      <c r="D33" s="40" t="s">
        <v>75</v>
      </c>
      <c r="E33" s="40"/>
      <c r="F33" s="40"/>
      <c r="G33" s="40"/>
      <c r="H33" s="40"/>
      <c r="I33" s="40"/>
      <c r="J33" s="35" t="s">
        <v>397</v>
      </c>
      <c r="K33" s="35" t="s">
        <v>398</v>
      </c>
      <c r="L33" s="45" t="s">
        <v>174</v>
      </c>
      <c r="M33" s="35" t="s">
        <v>155</v>
      </c>
      <c r="N33" s="36" t="str">
        <f t="shared" si="1"/>
        <v>qual.4.4</v>
      </c>
      <c r="O33" s="35" t="s">
        <v>369</v>
      </c>
      <c r="P33" s="35">
        <v>2</v>
      </c>
      <c r="Q33" s="35">
        <v>14</v>
      </c>
      <c r="R33" s="35" t="s">
        <v>275</v>
      </c>
      <c r="S33" s="35" t="s">
        <v>275</v>
      </c>
      <c r="T33" s="35" t="s">
        <v>275</v>
      </c>
      <c r="U33" s="35" t="s">
        <v>277</v>
      </c>
      <c r="V33" s="35" t="s">
        <v>277</v>
      </c>
      <c r="W33" s="37">
        <v>500</v>
      </c>
      <c r="X33" s="35" t="s">
        <v>399</v>
      </c>
    </row>
    <row r="34" spans="1:24" ht="25.5">
      <c r="A34" s="40" t="s">
        <v>150</v>
      </c>
      <c r="B34" s="40">
        <v>1992</v>
      </c>
      <c r="C34" s="40">
        <v>4</v>
      </c>
      <c r="D34" s="40" t="s">
        <v>54</v>
      </c>
      <c r="E34" s="40" t="s">
        <v>151</v>
      </c>
      <c r="F34" s="43"/>
      <c r="G34" s="40"/>
      <c r="H34" s="40" t="s">
        <v>61</v>
      </c>
      <c r="I34" s="43" t="s">
        <v>152</v>
      </c>
      <c r="J34" s="40" t="s">
        <v>55</v>
      </c>
      <c r="K34" s="40" t="s">
        <v>153</v>
      </c>
      <c r="L34" s="40" t="s">
        <v>154</v>
      </c>
      <c r="M34" s="40" t="s">
        <v>155</v>
      </c>
      <c r="N34" s="40" t="s">
        <v>156</v>
      </c>
      <c r="O34" s="40">
        <v>19</v>
      </c>
      <c r="P34" s="40">
        <v>1</v>
      </c>
      <c r="Q34" s="40">
        <v>13</v>
      </c>
      <c r="R34" s="40" t="s">
        <v>58</v>
      </c>
      <c r="S34" s="40" t="s">
        <v>58</v>
      </c>
      <c r="T34" s="40" t="s">
        <v>58</v>
      </c>
      <c r="U34" s="40" t="s">
        <v>59</v>
      </c>
      <c r="V34" s="40" t="s">
        <v>59</v>
      </c>
      <c r="W34" s="83">
        <v>2440</v>
      </c>
      <c r="X34" s="40"/>
    </row>
    <row r="35" spans="1:24" ht="38.25">
      <c r="A35" s="40" t="s">
        <v>157</v>
      </c>
      <c r="B35" s="40">
        <v>1996</v>
      </c>
      <c r="C35" s="40">
        <v>4</v>
      </c>
      <c r="D35" s="40" t="s">
        <v>64</v>
      </c>
      <c r="E35" s="40" t="s">
        <v>158</v>
      </c>
      <c r="F35" s="43"/>
      <c r="G35" s="40"/>
      <c r="H35" s="40" t="s">
        <v>61</v>
      </c>
      <c r="I35" s="40"/>
      <c r="J35" s="40" t="s">
        <v>159</v>
      </c>
      <c r="K35" s="40" t="s">
        <v>160</v>
      </c>
      <c r="L35" s="40" t="s">
        <v>154</v>
      </c>
      <c r="M35" s="40" t="s">
        <v>161</v>
      </c>
      <c r="N35" s="35" t="s">
        <v>162</v>
      </c>
      <c r="O35" s="40">
        <v>19</v>
      </c>
      <c r="P35" s="44" t="s">
        <v>163</v>
      </c>
      <c r="Q35" s="43" t="s">
        <v>164</v>
      </c>
      <c r="R35" s="40" t="s">
        <v>59</v>
      </c>
      <c r="S35" s="40" t="s">
        <v>58</v>
      </c>
      <c r="T35" s="40" t="s">
        <v>58</v>
      </c>
      <c r="U35" s="40" t="s">
        <v>59</v>
      </c>
      <c r="V35" s="40" t="s">
        <v>165</v>
      </c>
      <c r="W35" s="83">
        <v>7260</v>
      </c>
      <c r="X35" s="40"/>
    </row>
    <row r="36" spans="1:24" ht="38.25">
      <c r="A36" s="40" t="s">
        <v>166</v>
      </c>
      <c r="B36" s="40">
        <v>1993</v>
      </c>
      <c r="C36" s="40">
        <v>4</v>
      </c>
      <c r="D36" s="40" t="s">
        <v>64</v>
      </c>
      <c r="E36" s="40" t="s">
        <v>158</v>
      </c>
      <c r="F36" s="43"/>
      <c r="G36" s="40"/>
      <c r="H36" s="40" t="s">
        <v>61</v>
      </c>
      <c r="I36" s="40"/>
      <c r="J36" s="40" t="s">
        <v>167</v>
      </c>
      <c r="K36" s="40" t="s">
        <v>168</v>
      </c>
      <c r="L36" s="40" t="s">
        <v>154</v>
      </c>
      <c r="M36" s="40" t="s">
        <v>71</v>
      </c>
      <c r="N36" s="40" t="s">
        <v>169</v>
      </c>
      <c r="O36" s="40">
        <v>19</v>
      </c>
      <c r="P36" s="44" t="s">
        <v>170</v>
      </c>
      <c r="Q36" s="40">
        <v>13.5</v>
      </c>
      <c r="R36" s="40" t="s">
        <v>59</v>
      </c>
      <c r="S36" s="40" t="s">
        <v>58</v>
      </c>
      <c r="T36" s="40" t="s">
        <v>58</v>
      </c>
      <c r="U36" s="40" t="s">
        <v>59</v>
      </c>
      <c r="V36" s="40" t="s">
        <v>59</v>
      </c>
      <c r="W36" s="83">
        <v>30</v>
      </c>
      <c r="X36" s="40"/>
    </row>
    <row r="37" spans="1:24" ht="38.25">
      <c r="A37" s="40" t="s">
        <v>171</v>
      </c>
      <c r="B37" s="40">
        <v>1996</v>
      </c>
      <c r="C37" s="40">
        <v>5</v>
      </c>
      <c r="D37" s="40" t="s">
        <v>75</v>
      </c>
      <c r="E37" s="40" t="s">
        <v>158</v>
      </c>
      <c r="F37" s="43"/>
      <c r="G37" s="40"/>
      <c r="H37" s="40" t="s">
        <v>61</v>
      </c>
      <c r="I37" s="40"/>
      <c r="J37" s="40" t="s">
        <v>76</v>
      </c>
      <c r="K37" s="40" t="s">
        <v>77</v>
      </c>
      <c r="L37" s="40" t="s">
        <v>154</v>
      </c>
      <c r="M37" s="40" t="s">
        <v>172</v>
      </c>
      <c r="N37" s="40" t="s">
        <v>173</v>
      </c>
      <c r="O37" s="40">
        <v>19</v>
      </c>
      <c r="P37" s="43" t="s">
        <v>174</v>
      </c>
      <c r="Q37" s="43" t="s">
        <v>175</v>
      </c>
      <c r="R37" s="40" t="s">
        <v>59</v>
      </c>
      <c r="S37" s="40" t="s">
        <v>58</v>
      </c>
      <c r="T37" s="40" t="s">
        <v>58</v>
      </c>
      <c r="U37" s="40" t="s">
        <v>59</v>
      </c>
      <c r="V37" s="40" t="s">
        <v>165</v>
      </c>
      <c r="W37" s="83">
        <v>17550</v>
      </c>
      <c r="X37" s="40"/>
    </row>
    <row r="38" spans="1:24" ht="51">
      <c r="A38" s="40" t="s">
        <v>176</v>
      </c>
      <c r="B38" s="40">
        <v>1993</v>
      </c>
      <c r="C38" s="40">
        <v>5</v>
      </c>
      <c r="D38" s="40" t="s">
        <v>75</v>
      </c>
      <c r="E38" s="40" t="s">
        <v>151</v>
      </c>
      <c r="F38" s="40">
        <v>2</v>
      </c>
      <c r="G38" s="40">
        <v>1</v>
      </c>
      <c r="H38" s="40" t="s">
        <v>61</v>
      </c>
      <c r="I38" s="40"/>
      <c r="J38" s="40" t="s">
        <v>177</v>
      </c>
      <c r="K38" s="40" t="s">
        <v>178</v>
      </c>
      <c r="L38" s="40" t="s">
        <v>179</v>
      </c>
      <c r="M38" s="40" t="s">
        <v>180</v>
      </c>
      <c r="N38" s="40" t="s">
        <v>181</v>
      </c>
      <c r="O38" s="40">
        <v>19</v>
      </c>
      <c r="P38" s="43" t="s">
        <v>174</v>
      </c>
      <c r="Q38" s="40" t="s">
        <v>175</v>
      </c>
      <c r="R38" s="40" t="s">
        <v>58</v>
      </c>
      <c r="S38" s="40" t="s">
        <v>58</v>
      </c>
      <c r="T38" s="40" t="s">
        <v>182</v>
      </c>
      <c r="U38" s="40" t="s">
        <v>59</v>
      </c>
      <c r="V38" s="40" t="s">
        <v>59</v>
      </c>
      <c r="W38" s="83" t="s">
        <v>183</v>
      </c>
      <c r="X38" s="40" t="s">
        <v>184</v>
      </c>
    </row>
    <row r="39" spans="1:24" ht="51">
      <c r="A39" s="40" t="s">
        <v>185</v>
      </c>
      <c r="B39" s="40">
        <v>1993</v>
      </c>
      <c r="C39" s="40">
        <v>5</v>
      </c>
      <c r="D39" s="40" t="s">
        <v>75</v>
      </c>
      <c r="E39" s="40" t="s">
        <v>158</v>
      </c>
      <c r="F39" s="40">
        <v>2</v>
      </c>
      <c r="G39" s="40">
        <v>1</v>
      </c>
      <c r="H39" s="40" t="s">
        <v>61</v>
      </c>
      <c r="I39" s="40"/>
      <c r="J39" s="40" t="s">
        <v>186</v>
      </c>
      <c r="K39" s="40" t="s">
        <v>187</v>
      </c>
      <c r="L39" s="40" t="s">
        <v>179</v>
      </c>
      <c r="M39" s="40" t="s">
        <v>188</v>
      </c>
      <c r="N39" s="40" t="s">
        <v>189</v>
      </c>
      <c r="O39" s="40">
        <v>19</v>
      </c>
      <c r="P39" s="43" t="s">
        <v>174</v>
      </c>
      <c r="Q39" s="40" t="s">
        <v>175</v>
      </c>
      <c r="R39" s="40" t="s">
        <v>58</v>
      </c>
      <c r="S39" s="40" t="s">
        <v>58</v>
      </c>
      <c r="T39" s="40" t="s">
        <v>58</v>
      </c>
      <c r="U39" s="40" t="s">
        <v>59</v>
      </c>
      <c r="V39" s="40" t="s">
        <v>59</v>
      </c>
      <c r="W39" s="83">
        <v>2150</v>
      </c>
      <c r="X39" s="40" t="s">
        <v>190</v>
      </c>
    </row>
    <row r="40" spans="1:24" ht="76.5">
      <c r="A40" s="40" t="s">
        <v>191</v>
      </c>
      <c r="B40" s="40">
        <v>1993</v>
      </c>
      <c r="C40" s="40">
        <v>5</v>
      </c>
      <c r="D40" s="40" t="s">
        <v>54</v>
      </c>
      <c r="E40" s="40" t="s">
        <v>151</v>
      </c>
      <c r="F40" s="40">
        <v>3</v>
      </c>
      <c r="G40" s="40">
        <v>1</v>
      </c>
      <c r="H40" s="40" t="s">
        <v>192</v>
      </c>
      <c r="I40" s="40"/>
      <c r="J40" s="40" t="s">
        <v>193</v>
      </c>
      <c r="K40" s="40" t="s">
        <v>194</v>
      </c>
      <c r="L40" s="40" t="s">
        <v>179</v>
      </c>
      <c r="M40" s="40" t="s">
        <v>195</v>
      </c>
      <c r="N40" s="40" t="s">
        <v>196</v>
      </c>
      <c r="O40" s="40">
        <v>19</v>
      </c>
      <c r="P40" s="40">
        <v>3</v>
      </c>
      <c r="Q40" s="40">
        <v>15</v>
      </c>
      <c r="R40" s="40" t="s">
        <v>58</v>
      </c>
      <c r="S40" s="40" t="s">
        <v>58</v>
      </c>
      <c r="T40" s="40" t="s">
        <v>182</v>
      </c>
      <c r="U40" s="40" t="s">
        <v>59</v>
      </c>
      <c r="V40" s="40" t="s">
        <v>59</v>
      </c>
      <c r="W40" s="83" t="s">
        <v>197</v>
      </c>
      <c r="X40" s="40" t="s">
        <v>198</v>
      </c>
    </row>
    <row r="41" spans="1:24" ht="51">
      <c r="A41" s="40" t="s">
        <v>199</v>
      </c>
      <c r="B41" s="40">
        <v>1993</v>
      </c>
      <c r="C41" s="40">
        <v>5</v>
      </c>
      <c r="D41" s="40" t="s">
        <v>54</v>
      </c>
      <c r="E41" s="40" t="s">
        <v>151</v>
      </c>
      <c r="F41" s="40">
        <v>4</v>
      </c>
      <c r="G41" s="40">
        <v>1</v>
      </c>
      <c r="H41" s="40" t="s">
        <v>200</v>
      </c>
      <c r="I41" s="40"/>
      <c r="J41" s="40" t="s">
        <v>201</v>
      </c>
      <c r="K41" s="40" t="s">
        <v>202</v>
      </c>
      <c r="L41" s="40" t="s">
        <v>179</v>
      </c>
      <c r="M41" s="40" t="s">
        <v>203</v>
      </c>
      <c r="N41" s="40" t="s">
        <v>204</v>
      </c>
      <c r="O41" s="40">
        <v>19</v>
      </c>
      <c r="P41" s="40">
        <v>4</v>
      </c>
      <c r="Q41" s="40">
        <v>16</v>
      </c>
      <c r="R41" s="40" t="s">
        <v>58</v>
      </c>
      <c r="S41" s="40" t="s">
        <v>58</v>
      </c>
      <c r="T41" s="40" t="s">
        <v>182</v>
      </c>
      <c r="U41" s="40" t="s">
        <v>59</v>
      </c>
      <c r="V41" s="40" t="s">
        <v>59</v>
      </c>
      <c r="W41" s="83" t="s">
        <v>183</v>
      </c>
      <c r="X41" s="40" t="s">
        <v>205</v>
      </c>
    </row>
    <row r="42" spans="1:24" ht="51">
      <c r="A42" s="40" t="s">
        <v>206</v>
      </c>
      <c r="B42" s="40">
        <v>2001</v>
      </c>
      <c r="C42" s="40">
        <v>5</v>
      </c>
      <c r="D42" s="40" t="s">
        <v>54</v>
      </c>
      <c r="E42" s="40" t="s">
        <v>151</v>
      </c>
      <c r="F42" s="40">
        <v>4</v>
      </c>
      <c r="G42" s="40">
        <v>2</v>
      </c>
      <c r="H42" s="40" t="s">
        <v>200</v>
      </c>
      <c r="I42" s="40"/>
      <c r="J42" s="40" t="s">
        <v>207</v>
      </c>
      <c r="K42" s="40" t="s">
        <v>208</v>
      </c>
      <c r="L42" s="40" t="s">
        <v>209</v>
      </c>
      <c r="M42" s="40" t="s">
        <v>210</v>
      </c>
      <c r="N42" s="40" t="s">
        <v>211</v>
      </c>
      <c r="O42" s="40">
        <v>22</v>
      </c>
      <c r="P42" s="40">
        <v>1</v>
      </c>
      <c r="Q42" s="40">
        <v>16</v>
      </c>
      <c r="R42" s="40" t="s">
        <v>58</v>
      </c>
      <c r="S42" s="40" t="s">
        <v>58</v>
      </c>
      <c r="T42" s="40" t="s">
        <v>182</v>
      </c>
      <c r="U42" s="40" t="s">
        <v>59</v>
      </c>
      <c r="V42" s="40" t="s">
        <v>59</v>
      </c>
      <c r="W42" s="83" t="s">
        <v>183</v>
      </c>
      <c r="X42" s="40" t="s">
        <v>212</v>
      </c>
    </row>
    <row r="43" spans="1:24" ht="51">
      <c r="A43" s="40" t="s">
        <v>213</v>
      </c>
      <c r="B43" s="40">
        <v>1993</v>
      </c>
      <c r="C43" s="40">
        <v>5</v>
      </c>
      <c r="D43" s="40" t="s">
        <v>54</v>
      </c>
      <c r="E43" s="40" t="s">
        <v>158</v>
      </c>
      <c r="F43" s="40">
        <v>3</v>
      </c>
      <c r="G43" s="40">
        <v>1</v>
      </c>
      <c r="H43" s="40" t="s">
        <v>192</v>
      </c>
      <c r="I43" s="40"/>
      <c r="J43" s="40" t="s">
        <v>214</v>
      </c>
      <c r="K43" s="40" t="s">
        <v>215</v>
      </c>
      <c r="L43" s="40" t="s">
        <v>179</v>
      </c>
      <c r="M43" s="40" t="s">
        <v>188</v>
      </c>
      <c r="N43" s="40" t="s">
        <v>216</v>
      </c>
      <c r="O43" s="40">
        <v>19</v>
      </c>
      <c r="P43" s="40">
        <v>3</v>
      </c>
      <c r="Q43" s="40">
        <v>15</v>
      </c>
      <c r="R43" s="40" t="s">
        <v>58</v>
      </c>
      <c r="S43" s="40" t="s">
        <v>58</v>
      </c>
      <c r="T43" s="40" t="s">
        <v>58</v>
      </c>
      <c r="U43" s="40" t="s">
        <v>59</v>
      </c>
      <c r="V43" s="40" t="s">
        <v>59</v>
      </c>
      <c r="W43" s="83">
        <v>39920</v>
      </c>
      <c r="X43" s="40" t="s">
        <v>217</v>
      </c>
    </row>
    <row r="44" spans="1:24" ht="38.25">
      <c r="A44" s="40" t="s">
        <v>218</v>
      </c>
      <c r="B44" s="40">
        <v>1993</v>
      </c>
      <c r="C44" s="40">
        <v>5</v>
      </c>
      <c r="D44" s="40" t="s">
        <v>54</v>
      </c>
      <c r="E44" s="40" t="s">
        <v>158</v>
      </c>
      <c r="F44" s="40">
        <v>4</v>
      </c>
      <c r="G44" s="40">
        <v>1</v>
      </c>
      <c r="H44" s="40" t="s">
        <v>192</v>
      </c>
      <c r="I44" s="40"/>
      <c r="J44" s="40" t="s">
        <v>219</v>
      </c>
      <c r="K44" s="40" t="s">
        <v>220</v>
      </c>
      <c r="L44" s="40" t="s">
        <v>179</v>
      </c>
      <c r="M44" s="40" t="s">
        <v>188</v>
      </c>
      <c r="N44" s="40" t="s">
        <v>221</v>
      </c>
      <c r="O44" s="40">
        <v>19</v>
      </c>
      <c r="P44" s="40">
        <v>4</v>
      </c>
      <c r="Q44" s="40">
        <v>16</v>
      </c>
      <c r="R44" s="40" t="s">
        <v>58</v>
      </c>
      <c r="S44" s="40" t="s">
        <v>58</v>
      </c>
      <c r="T44" s="40" t="s">
        <v>58</v>
      </c>
      <c r="U44" s="40" t="s">
        <v>59</v>
      </c>
      <c r="V44" s="40" t="s">
        <v>59</v>
      </c>
      <c r="W44" s="83">
        <v>32640</v>
      </c>
      <c r="X44" s="40" t="s">
        <v>222</v>
      </c>
    </row>
    <row r="45" spans="1:24" ht="51">
      <c r="A45" s="40" t="s">
        <v>223</v>
      </c>
      <c r="B45" s="40">
        <v>1993</v>
      </c>
      <c r="C45" s="40">
        <v>5</v>
      </c>
      <c r="D45" s="40" t="s">
        <v>54</v>
      </c>
      <c r="E45" s="40" t="s">
        <v>158</v>
      </c>
      <c r="F45" s="40">
        <v>5</v>
      </c>
      <c r="G45" s="40">
        <v>1</v>
      </c>
      <c r="H45" s="40" t="s">
        <v>200</v>
      </c>
      <c r="I45" s="40"/>
      <c r="J45" s="40" t="s">
        <v>224</v>
      </c>
      <c r="K45" s="40" t="s">
        <v>225</v>
      </c>
      <c r="L45" s="40" t="s">
        <v>179</v>
      </c>
      <c r="M45" s="40" t="s">
        <v>188</v>
      </c>
      <c r="N45" s="40" t="s">
        <v>226</v>
      </c>
      <c r="O45" s="40">
        <v>19</v>
      </c>
      <c r="P45" s="40">
        <v>5</v>
      </c>
      <c r="Q45" s="40">
        <v>17</v>
      </c>
      <c r="R45" s="40" t="s">
        <v>58</v>
      </c>
      <c r="S45" s="40" t="s">
        <v>58</v>
      </c>
      <c r="T45" s="40" t="s">
        <v>58</v>
      </c>
      <c r="U45" s="40" t="s">
        <v>59</v>
      </c>
      <c r="V45" s="40" t="s">
        <v>59</v>
      </c>
      <c r="W45" s="83">
        <v>56900</v>
      </c>
      <c r="X45" s="40" t="s">
        <v>227</v>
      </c>
    </row>
    <row r="46" spans="1:24" ht="38.25">
      <c r="A46" s="40" t="s">
        <v>228</v>
      </c>
      <c r="B46" s="40">
        <v>1993</v>
      </c>
      <c r="C46" s="40">
        <v>5</v>
      </c>
      <c r="D46" s="40" t="s">
        <v>54</v>
      </c>
      <c r="E46" s="40" t="s">
        <v>158</v>
      </c>
      <c r="F46" s="40" t="s">
        <v>229</v>
      </c>
      <c r="G46" s="40">
        <v>1</v>
      </c>
      <c r="H46" s="40" t="s">
        <v>200</v>
      </c>
      <c r="I46" s="40"/>
      <c r="J46" s="40" t="s">
        <v>230</v>
      </c>
      <c r="K46" s="40" t="s">
        <v>231</v>
      </c>
      <c r="L46" s="40" t="s">
        <v>179</v>
      </c>
      <c r="M46" s="40" t="s">
        <v>188</v>
      </c>
      <c r="N46" s="40" t="s">
        <v>232</v>
      </c>
      <c r="O46" s="40">
        <v>19</v>
      </c>
      <c r="P46" s="40">
        <v>5.5</v>
      </c>
      <c r="Q46" s="40">
        <v>17.5</v>
      </c>
      <c r="R46" s="40" t="s">
        <v>58</v>
      </c>
      <c r="S46" s="40" t="s">
        <v>58</v>
      </c>
      <c r="T46" s="40" t="s">
        <v>58</v>
      </c>
      <c r="U46" s="40" t="s">
        <v>59</v>
      </c>
      <c r="V46" s="40" t="s">
        <v>59</v>
      </c>
      <c r="W46" s="83">
        <v>8730</v>
      </c>
      <c r="X46" s="40" t="s">
        <v>233</v>
      </c>
    </row>
    <row r="47" spans="1:24" ht="38.25">
      <c r="A47" s="40" t="s">
        <v>234</v>
      </c>
      <c r="B47" s="40">
        <v>1993</v>
      </c>
      <c r="C47" s="40">
        <v>5</v>
      </c>
      <c r="D47" s="40" t="s">
        <v>54</v>
      </c>
      <c r="E47" s="40" t="s">
        <v>158</v>
      </c>
      <c r="F47" s="44" t="s">
        <v>235</v>
      </c>
      <c r="G47" s="40">
        <v>2</v>
      </c>
      <c r="H47" s="40" t="s">
        <v>200</v>
      </c>
      <c r="I47" s="40"/>
      <c r="J47" s="40" t="s">
        <v>236</v>
      </c>
      <c r="K47" s="40" t="s">
        <v>237</v>
      </c>
      <c r="L47" s="40" t="s">
        <v>209</v>
      </c>
      <c r="M47" s="40" t="s">
        <v>188</v>
      </c>
      <c r="N47" s="40" t="s">
        <v>238</v>
      </c>
      <c r="O47" s="40">
        <v>22</v>
      </c>
      <c r="P47" s="40" t="s">
        <v>239</v>
      </c>
      <c r="Q47" s="43">
        <v>17</v>
      </c>
      <c r="R47" s="40" t="s">
        <v>58</v>
      </c>
      <c r="S47" s="40" t="s">
        <v>58</v>
      </c>
      <c r="T47" s="40" t="s">
        <v>58</v>
      </c>
      <c r="U47" s="40" t="s">
        <v>59</v>
      </c>
      <c r="V47" s="40" t="s">
        <v>59</v>
      </c>
      <c r="W47" s="83">
        <v>4700</v>
      </c>
      <c r="X47" s="40" t="s">
        <v>240</v>
      </c>
    </row>
    <row r="48" spans="1:24" ht="38.25">
      <c r="A48" s="40" t="s">
        <v>241</v>
      </c>
      <c r="B48" s="40">
        <v>1993</v>
      </c>
      <c r="C48" s="40">
        <v>5</v>
      </c>
      <c r="D48" s="40" t="s">
        <v>54</v>
      </c>
      <c r="E48" s="40" t="s">
        <v>158</v>
      </c>
      <c r="F48" s="44" t="s">
        <v>242</v>
      </c>
      <c r="G48" s="40">
        <v>2</v>
      </c>
      <c r="H48" s="40" t="s">
        <v>200</v>
      </c>
      <c r="I48" s="40"/>
      <c r="J48" s="40" t="s">
        <v>243</v>
      </c>
      <c r="K48" s="40" t="s">
        <v>244</v>
      </c>
      <c r="L48" s="40" t="s">
        <v>209</v>
      </c>
      <c r="M48" s="40" t="s">
        <v>188</v>
      </c>
      <c r="N48" s="40" t="s">
        <v>245</v>
      </c>
      <c r="O48" s="40">
        <v>23</v>
      </c>
      <c r="P48" s="40">
        <v>1.5</v>
      </c>
      <c r="Q48" s="40">
        <v>18</v>
      </c>
      <c r="R48" s="40" t="s">
        <v>58</v>
      </c>
      <c r="S48" s="40" t="s">
        <v>58</v>
      </c>
      <c r="T48" s="40" t="s">
        <v>58</v>
      </c>
      <c r="U48" s="40" t="s">
        <v>59</v>
      </c>
      <c r="V48" s="40" t="s">
        <v>59</v>
      </c>
      <c r="W48" s="83">
        <v>1910</v>
      </c>
      <c r="X48" s="40" t="s">
        <v>246</v>
      </c>
    </row>
    <row r="49" spans="1:24" ht="51">
      <c r="A49" s="40" t="s">
        <v>247</v>
      </c>
      <c r="B49" s="40">
        <v>2007</v>
      </c>
      <c r="C49" s="40">
        <v>5</v>
      </c>
      <c r="D49" s="40" t="s">
        <v>54</v>
      </c>
      <c r="E49" s="40" t="s">
        <v>151</v>
      </c>
      <c r="F49" s="43">
        <v>4</v>
      </c>
      <c r="G49" s="40">
        <v>2</v>
      </c>
      <c r="H49" s="40" t="s">
        <v>200</v>
      </c>
      <c r="I49" s="40"/>
      <c r="J49" s="40" t="s">
        <v>248</v>
      </c>
      <c r="K49" s="40" t="s">
        <v>249</v>
      </c>
      <c r="L49" s="40" t="s">
        <v>209</v>
      </c>
      <c r="M49" s="40" t="s">
        <v>250</v>
      </c>
      <c r="N49" s="40" t="s">
        <v>251</v>
      </c>
      <c r="O49" s="40">
        <v>22</v>
      </c>
      <c r="P49" s="40">
        <v>1</v>
      </c>
      <c r="Q49" s="40">
        <v>16</v>
      </c>
      <c r="R49" s="40" t="s">
        <v>58</v>
      </c>
      <c r="S49" s="40" t="s">
        <v>58</v>
      </c>
      <c r="T49" s="40" t="s">
        <v>58</v>
      </c>
      <c r="U49" s="40" t="s">
        <v>59</v>
      </c>
      <c r="V49" s="40" t="s">
        <v>59</v>
      </c>
      <c r="W49" s="83" t="s">
        <v>183</v>
      </c>
      <c r="X49" s="40"/>
    </row>
    <row r="50" spans="1:24" ht="51">
      <c r="A50" s="40" t="s">
        <v>252</v>
      </c>
      <c r="B50" s="40">
        <v>2007</v>
      </c>
      <c r="C50" s="40">
        <v>5</v>
      </c>
      <c r="D50" s="40" t="s">
        <v>54</v>
      </c>
      <c r="E50" s="40" t="s">
        <v>151</v>
      </c>
      <c r="F50" s="43">
        <v>5</v>
      </c>
      <c r="G50" s="40">
        <v>2</v>
      </c>
      <c r="H50" s="40" t="s">
        <v>200</v>
      </c>
      <c r="I50" s="40"/>
      <c r="J50" s="40" t="s">
        <v>253</v>
      </c>
      <c r="K50" s="40" t="s">
        <v>254</v>
      </c>
      <c r="L50" s="40" t="s">
        <v>209</v>
      </c>
      <c r="M50" s="40" t="s">
        <v>255</v>
      </c>
      <c r="N50" s="40" t="s">
        <v>256</v>
      </c>
      <c r="O50" s="40">
        <v>22</v>
      </c>
      <c r="P50" s="40">
        <v>2</v>
      </c>
      <c r="Q50" s="40">
        <v>17</v>
      </c>
      <c r="R50" s="40" t="s">
        <v>58</v>
      </c>
      <c r="S50" s="40" t="s">
        <v>58</v>
      </c>
      <c r="T50" s="40" t="s">
        <v>58</v>
      </c>
      <c r="U50" s="40" t="s">
        <v>59</v>
      </c>
      <c r="V50" s="40" t="s">
        <v>59</v>
      </c>
      <c r="W50" s="83" t="s">
        <v>183</v>
      </c>
      <c r="X50" s="40"/>
    </row>
    <row r="51" spans="1:24" ht="51">
      <c r="A51" s="40" t="s">
        <v>257</v>
      </c>
      <c r="B51" s="40"/>
      <c r="C51" s="40">
        <v>6</v>
      </c>
      <c r="D51" s="40"/>
      <c r="E51" s="40"/>
      <c r="F51" s="40"/>
      <c r="G51" s="40" t="s">
        <v>258</v>
      </c>
      <c r="H51" s="40" t="s">
        <v>259</v>
      </c>
      <c r="I51" s="40"/>
      <c r="J51" s="40" t="s">
        <v>260</v>
      </c>
      <c r="K51" s="40" t="s">
        <v>261</v>
      </c>
      <c r="L51" s="40" t="s">
        <v>209</v>
      </c>
      <c r="M51" s="40" t="s">
        <v>262</v>
      </c>
      <c r="N51" s="40" t="s">
        <v>263</v>
      </c>
      <c r="O51" s="40">
        <v>24</v>
      </c>
      <c r="P51" s="40">
        <v>2</v>
      </c>
      <c r="Q51" s="40">
        <v>18</v>
      </c>
      <c r="R51" s="40" t="s">
        <v>58</v>
      </c>
      <c r="S51" s="40" t="s">
        <v>58</v>
      </c>
      <c r="T51" s="40" t="s">
        <v>182</v>
      </c>
      <c r="U51" s="40" t="s">
        <v>59</v>
      </c>
      <c r="V51" s="40" t="s">
        <v>59</v>
      </c>
      <c r="W51" s="83" t="s">
        <v>264</v>
      </c>
      <c r="X51" s="40"/>
    </row>
    <row r="52" spans="1:24" ht="27" customHeight="1">
      <c r="A52" s="40" t="s">
        <v>265</v>
      </c>
      <c r="B52" s="40"/>
      <c r="C52" s="40">
        <v>6</v>
      </c>
      <c r="D52" s="40"/>
      <c r="E52" s="40"/>
      <c r="F52" s="40"/>
      <c r="G52" s="40" t="s">
        <v>258</v>
      </c>
      <c r="H52" s="40" t="s">
        <v>259</v>
      </c>
      <c r="I52" s="40"/>
      <c r="J52" s="40" t="s">
        <v>266</v>
      </c>
      <c r="K52" s="40" t="s">
        <v>267</v>
      </c>
      <c r="L52" s="40" t="s">
        <v>209</v>
      </c>
      <c r="M52" s="40" t="s">
        <v>148</v>
      </c>
      <c r="N52" s="40" t="s">
        <v>268</v>
      </c>
      <c r="O52" s="40">
        <v>24</v>
      </c>
      <c r="P52" s="40">
        <v>4</v>
      </c>
      <c r="Q52" s="40">
        <v>20</v>
      </c>
      <c r="R52" s="40" t="s">
        <v>58</v>
      </c>
      <c r="S52" s="40" t="s">
        <v>58</v>
      </c>
      <c r="T52" s="40" t="s">
        <v>182</v>
      </c>
      <c r="U52" s="40" t="s">
        <v>59</v>
      </c>
      <c r="V52" s="40" t="s">
        <v>59</v>
      </c>
      <c r="W52" s="84">
        <v>20090</v>
      </c>
      <c r="X52" s="40"/>
    </row>
    <row r="53" ht="12.75" customHeight="1"/>
    <row r="54" ht="12.75" customHeight="1">
      <c r="A54" t="s">
        <v>429</v>
      </c>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sheetProtection/>
  <mergeCells count="2">
    <mergeCell ref="B1:C1"/>
    <mergeCell ref="B2:C2"/>
  </mergeCells>
  <printOptions horizontalCentered="1"/>
  <pageMargins left="0.5" right="0.5" top="0.5" bottom="0.5" header="0.25" footer="0.25"/>
  <pageSetup fitToHeight="100" fitToWidth="1" horizontalDpi="600" verticalDpi="600" orientation="landscape" scale="55" r:id="rId3"/>
  <headerFooter alignWithMargins="0">
    <oddHeader>&amp;CUOE Data Collection: Table &amp;A</oddHeader>
    <oddFooter>&amp;L&amp;F&amp;R&amp;A - &amp;P/&amp;N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V56"/>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7.8515625" style="0" customWidth="1"/>
    <col min="2" max="2" width="6.00390625" style="0" customWidth="1"/>
    <col min="3" max="4" width="3.140625" style="0" customWidth="1"/>
    <col min="5" max="7" width="16.8515625" style="0" customWidth="1"/>
    <col min="8" max="10" width="5.00390625" style="0" customWidth="1"/>
    <col min="11" max="11" width="5.7109375" style="0" customWidth="1"/>
    <col min="12" max="12" width="5.00390625" style="0" customWidth="1"/>
    <col min="13" max="13" width="8.28125" style="0" customWidth="1"/>
    <col min="14" max="14" width="9.00390625" style="0" customWidth="1"/>
    <col min="15" max="15" width="10.28125" style="0" customWidth="1"/>
    <col min="16" max="17" width="17.28125" style="0" customWidth="1"/>
    <col min="18" max="21" width="12.8515625" style="0" customWidth="1"/>
    <col min="22" max="22" width="38.7109375" style="0" customWidth="1"/>
  </cols>
  <sheetData>
    <row r="1" spans="1:22" ht="22.5" customHeight="1">
      <c r="A1" s="1"/>
      <c r="B1" s="60" t="s">
        <v>52</v>
      </c>
      <c r="C1" s="60"/>
      <c r="D1" s="2"/>
      <c r="E1" s="1" t="s">
        <v>430</v>
      </c>
      <c r="F1" s="2"/>
      <c r="G1" s="2"/>
      <c r="H1" s="2"/>
      <c r="I1" s="2"/>
      <c r="J1" s="2"/>
      <c r="K1" s="2"/>
      <c r="L1" s="2"/>
      <c r="M1" s="2"/>
      <c r="N1" s="2"/>
      <c r="O1" s="2"/>
      <c r="P1" s="2"/>
      <c r="Q1" s="2"/>
      <c r="R1" s="2"/>
      <c r="S1" s="2"/>
      <c r="T1" s="2"/>
      <c r="U1" s="2"/>
      <c r="V1" s="2"/>
    </row>
    <row r="2" spans="1:22" ht="12.75">
      <c r="A2" s="1"/>
      <c r="B2" s="47" t="s">
        <v>428</v>
      </c>
      <c r="C2" s="47"/>
      <c r="D2" s="2"/>
      <c r="E2" s="2"/>
      <c r="F2" s="2"/>
      <c r="G2" s="2"/>
      <c r="H2" s="2"/>
      <c r="I2" s="2"/>
      <c r="J2" s="2"/>
      <c r="K2" s="2"/>
      <c r="L2" s="2"/>
      <c r="M2" s="2"/>
      <c r="N2" s="2"/>
      <c r="O2" s="2"/>
      <c r="P2" s="2"/>
      <c r="Q2" s="2"/>
      <c r="R2" s="2"/>
      <c r="S2" s="2"/>
      <c r="T2" s="2"/>
      <c r="U2" s="2"/>
      <c r="V2" s="2"/>
    </row>
    <row r="3" spans="1:22" ht="12.75">
      <c r="A3" s="2"/>
      <c r="B3" s="3"/>
      <c r="C3" s="2"/>
      <c r="D3" s="2"/>
      <c r="E3" s="81" t="s">
        <v>31</v>
      </c>
      <c r="F3" s="82" t="s">
        <v>427</v>
      </c>
      <c r="G3" s="2"/>
      <c r="H3" s="2"/>
      <c r="I3" s="2"/>
      <c r="J3" s="2"/>
      <c r="K3" s="2"/>
      <c r="L3" s="2"/>
      <c r="M3" s="2"/>
      <c r="N3" s="2"/>
      <c r="O3" s="2"/>
      <c r="P3" s="2"/>
      <c r="Q3" s="2"/>
      <c r="R3" s="2"/>
      <c r="S3" s="2"/>
      <c r="T3" s="2"/>
      <c r="U3" s="2"/>
      <c r="V3" s="2"/>
    </row>
    <row r="4" spans="1:22" ht="13.5" thickBot="1">
      <c r="A4" s="2"/>
      <c r="B4" s="3"/>
      <c r="C4" s="2"/>
      <c r="D4" s="2"/>
      <c r="E4" s="2"/>
      <c r="F4" s="2"/>
      <c r="G4" s="2"/>
      <c r="H4" s="2"/>
      <c r="I4" s="2"/>
      <c r="J4" s="2"/>
      <c r="K4" s="2"/>
      <c r="L4" s="2"/>
      <c r="M4" s="2"/>
      <c r="N4" s="2"/>
      <c r="O4" s="2"/>
      <c r="P4" s="2"/>
      <c r="Q4" s="2"/>
      <c r="R4" s="2"/>
      <c r="S4" s="2"/>
      <c r="T4" s="2"/>
      <c r="U4" s="2"/>
      <c r="V4" s="2"/>
    </row>
    <row r="5" spans="1:22" ht="13.5" thickBot="1">
      <c r="A5" s="48" t="s">
        <v>36</v>
      </c>
      <c r="B5" s="50" t="s">
        <v>51</v>
      </c>
      <c r="C5" s="50" t="s">
        <v>11</v>
      </c>
      <c r="D5" s="50" t="s">
        <v>12</v>
      </c>
      <c r="E5" s="63" t="s">
        <v>37</v>
      </c>
      <c r="F5" s="63" t="s">
        <v>24</v>
      </c>
      <c r="G5" s="65" t="s">
        <v>38</v>
      </c>
      <c r="H5" s="55" t="s">
        <v>33</v>
      </c>
      <c r="I5" s="56"/>
      <c r="J5" s="56"/>
      <c r="K5" s="56"/>
      <c r="L5" s="56"/>
      <c r="M5" s="56"/>
      <c r="N5" s="57"/>
      <c r="O5" s="61" t="s">
        <v>34</v>
      </c>
      <c r="P5" s="62"/>
      <c r="Q5" s="53" t="s">
        <v>13</v>
      </c>
      <c r="R5" s="58" t="s">
        <v>29</v>
      </c>
      <c r="S5" s="59"/>
      <c r="T5" s="58" t="s">
        <v>30</v>
      </c>
      <c r="U5" s="59"/>
      <c r="V5" s="53" t="s">
        <v>9</v>
      </c>
    </row>
    <row r="6" spans="1:22" ht="96" customHeight="1" thickBot="1">
      <c r="A6" s="49"/>
      <c r="B6" s="51"/>
      <c r="C6" s="52"/>
      <c r="D6" s="52"/>
      <c r="E6" s="64"/>
      <c r="F6" s="64"/>
      <c r="G6" s="66"/>
      <c r="H6" s="32" t="s">
        <v>15</v>
      </c>
      <c r="I6" s="33" t="s">
        <v>16</v>
      </c>
      <c r="J6" s="34" t="s">
        <v>19</v>
      </c>
      <c r="K6" s="12" t="s">
        <v>17</v>
      </c>
      <c r="L6" s="33" t="s">
        <v>27</v>
      </c>
      <c r="M6" s="13" t="s">
        <v>20</v>
      </c>
      <c r="N6" s="19" t="s">
        <v>18</v>
      </c>
      <c r="O6" s="30" t="s">
        <v>22</v>
      </c>
      <c r="P6" s="20" t="s">
        <v>21</v>
      </c>
      <c r="Q6" s="54"/>
      <c r="R6" s="14" t="s">
        <v>28</v>
      </c>
      <c r="S6" s="15" t="s">
        <v>23</v>
      </c>
      <c r="T6" s="14" t="s">
        <v>28</v>
      </c>
      <c r="U6" s="15" t="s">
        <v>23</v>
      </c>
      <c r="V6" s="54"/>
    </row>
    <row r="7" spans="1:22" ht="12.75">
      <c r="A7" s="31">
        <v>1</v>
      </c>
      <c r="B7" s="5">
        <f aca="true" t="shared" si="0" ref="B7:G7">A7+1</f>
        <v>2</v>
      </c>
      <c r="C7" s="5">
        <f t="shared" si="0"/>
        <v>3</v>
      </c>
      <c r="D7" s="5">
        <f t="shared" si="0"/>
        <v>4</v>
      </c>
      <c r="E7" s="5">
        <f t="shared" si="0"/>
        <v>5</v>
      </c>
      <c r="F7" s="5">
        <f t="shared" si="0"/>
        <v>6</v>
      </c>
      <c r="G7" s="6">
        <f t="shared" si="0"/>
        <v>7</v>
      </c>
      <c r="H7" s="7">
        <f>G7+1</f>
        <v>8</v>
      </c>
      <c r="I7" s="5">
        <f>H7+1</f>
        <v>9</v>
      </c>
      <c r="J7" s="5">
        <f>I7+1</f>
        <v>10</v>
      </c>
      <c r="K7" s="5">
        <f>J7+1</f>
        <v>11</v>
      </c>
      <c r="L7" s="5">
        <f aca="true" t="shared" si="1" ref="L7:U7">K7+1</f>
        <v>12</v>
      </c>
      <c r="M7" s="5">
        <f t="shared" si="1"/>
        <v>13</v>
      </c>
      <c r="N7" s="8">
        <f t="shared" si="1"/>
        <v>14</v>
      </c>
      <c r="O7" s="7">
        <f t="shared" si="1"/>
        <v>15</v>
      </c>
      <c r="P7" s="8">
        <f t="shared" si="1"/>
        <v>16</v>
      </c>
      <c r="Q7" s="21">
        <f t="shared" si="1"/>
        <v>17</v>
      </c>
      <c r="R7" s="7">
        <f t="shared" si="1"/>
        <v>18</v>
      </c>
      <c r="S7" s="8">
        <f t="shared" si="1"/>
        <v>19</v>
      </c>
      <c r="T7" s="7">
        <f t="shared" si="1"/>
        <v>20</v>
      </c>
      <c r="U7" s="8">
        <f t="shared" si="1"/>
        <v>21</v>
      </c>
      <c r="V7" s="11">
        <f>U7+1</f>
        <v>22</v>
      </c>
    </row>
    <row r="8" spans="1:22" ht="51">
      <c r="A8" s="67" t="s">
        <v>272</v>
      </c>
      <c r="B8" s="68"/>
      <c r="C8" s="68"/>
      <c r="D8" s="68"/>
      <c r="E8" s="69" t="s">
        <v>270</v>
      </c>
      <c r="F8" s="69" t="s">
        <v>271</v>
      </c>
      <c r="G8" s="70" t="s">
        <v>269</v>
      </c>
      <c r="H8" s="68" t="s">
        <v>351</v>
      </c>
      <c r="I8" s="68"/>
      <c r="J8" s="68"/>
      <c r="K8" s="68"/>
      <c r="L8" s="69" t="s">
        <v>351</v>
      </c>
      <c r="M8" s="68"/>
      <c r="N8" s="68"/>
      <c r="O8" s="68"/>
      <c r="P8" s="68"/>
      <c r="Q8" s="68"/>
      <c r="R8" s="68"/>
      <c r="S8" s="68"/>
      <c r="T8" s="68"/>
      <c r="U8" s="68"/>
      <c r="V8" s="68"/>
    </row>
    <row r="9" spans="1:22" ht="25.5">
      <c r="A9" s="67" t="s">
        <v>282</v>
      </c>
      <c r="B9" s="68"/>
      <c r="C9" s="68">
        <v>0</v>
      </c>
      <c r="D9" s="68"/>
      <c r="E9" s="69" t="s">
        <v>280</v>
      </c>
      <c r="F9" s="69" t="s">
        <v>281</v>
      </c>
      <c r="G9" s="70" t="s">
        <v>279</v>
      </c>
      <c r="H9" s="68" t="s">
        <v>351</v>
      </c>
      <c r="I9" s="68" t="s">
        <v>351</v>
      </c>
      <c r="J9" s="68"/>
      <c r="K9" s="68"/>
      <c r="L9" s="68"/>
      <c r="M9" s="68"/>
      <c r="N9" s="68"/>
      <c r="O9" s="68"/>
      <c r="P9" s="68"/>
      <c r="Q9" s="68" t="s">
        <v>400</v>
      </c>
      <c r="R9" s="68"/>
      <c r="S9" s="68"/>
      <c r="T9" s="68"/>
      <c r="U9" s="68"/>
      <c r="V9" s="68"/>
    </row>
    <row r="10" spans="1:22" ht="38.25">
      <c r="A10" s="67" t="s">
        <v>288</v>
      </c>
      <c r="B10" s="68"/>
      <c r="C10" s="68">
        <v>1</v>
      </c>
      <c r="D10" s="68" t="s">
        <v>54</v>
      </c>
      <c r="E10" s="69" t="s">
        <v>286</v>
      </c>
      <c r="F10" s="69" t="s">
        <v>287</v>
      </c>
      <c r="G10" s="70" t="s">
        <v>285</v>
      </c>
      <c r="H10" s="68" t="s">
        <v>351</v>
      </c>
      <c r="I10" s="68" t="s">
        <v>351</v>
      </c>
      <c r="J10" s="68"/>
      <c r="K10" s="68"/>
      <c r="L10" s="68" t="s">
        <v>277</v>
      </c>
      <c r="M10" s="68"/>
      <c r="N10" s="68"/>
      <c r="O10" s="68"/>
      <c r="P10" s="68"/>
      <c r="Q10" s="68" t="s">
        <v>400</v>
      </c>
      <c r="R10" s="68"/>
      <c r="S10" s="68"/>
      <c r="T10" s="68"/>
      <c r="U10" s="68"/>
      <c r="V10" s="68"/>
    </row>
    <row r="11" spans="1:22" ht="51">
      <c r="A11" s="67" t="s">
        <v>293</v>
      </c>
      <c r="B11" s="68"/>
      <c r="C11" s="68">
        <v>1</v>
      </c>
      <c r="D11" s="68" t="s">
        <v>54</v>
      </c>
      <c r="E11" s="69" t="s">
        <v>291</v>
      </c>
      <c r="F11" s="69" t="s">
        <v>292</v>
      </c>
      <c r="G11" s="70" t="s">
        <v>290</v>
      </c>
      <c r="H11" s="68" t="s">
        <v>351</v>
      </c>
      <c r="I11" s="68" t="s">
        <v>351</v>
      </c>
      <c r="J11" s="68"/>
      <c r="K11" s="68"/>
      <c r="L11" s="68"/>
      <c r="M11" s="68"/>
      <c r="N11" s="68"/>
      <c r="O11" s="68"/>
      <c r="P11" s="68"/>
      <c r="Q11" s="68" t="s">
        <v>400</v>
      </c>
      <c r="R11" s="68"/>
      <c r="S11" s="68"/>
      <c r="T11" s="68"/>
      <c r="U11" s="68"/>
      <c r="V11" s="68"/>
    </row>
    <row r="12" spans="1:22" ht="76.5">
      <c r="A12" s="67" t="s">
        <v>298</v>
      </c>
      <c r="B12" s="68"/>
      <c r="C12" s="68">
        <v>1</v>
      </c>
      <c r="D12" s="68" t="s">
        <v>54</v>
      </c>
      <c r="E12" s="69" t="s">
        <v>296</v>
      </c>
      <c r="F12" s="69" t="s">
        <v>297</v>
      </c>
      <c r="G12" s="70" t="s">
        <v>295</v>
      </c>
      <c r="H12" s="68" t="s">
        <v>351</v>
      </c>
      <c r="I12" s="68" t="s">
        <v>351</v>
      </c>
      <c r="J12" s="68"/>
      <c r="K12" s="68"/>
      <c r="L12" s="68"/>
      <c r="M12" s="68"/>
      <c r="N12" s="68"/>
      <c r="O12" s="68"/>
      <c r="P12" s="68"/>
      <c r="Q12" s="68" t="s">
        <v>400</v>
      </c>
      <c r="R12" s="68"/>
      <c r="S12" s="68"/>
      <c r="T12" s="68"/>
      <c r="U12" s="68"/>
      <c r="V12" s="68"/>
    </row>
    <row r="13" spans="1:22" ht="25.5">
      <c r="A13" s="67" t="s">
        <v>302</v>
      </c>
      <c r="B13" s="68"/>
      <c r="C13" s="68">
        <v>1</v>
      </c>
      <c r="D13" s="68" t="s">
        <v>54</v>
      </c>
      <c r="E13" s="69" t="s">
        <v>401</v>
      </c>
      <c r="F13" s="69" t="s">
        <v>301</v>
      </c>
      <c r="G13" s="70" t="s">
        <v>299</v>
      </c>
      <c r="H13" s="68" t="s">
        <v>351</v>
      </c>
      <c r="I13" s="68" t="s">
        <v>351</v>
      </c>
      <c r="J13" s="68"/>
      <c r="K13" s="68"/>
      <c r="L13" s="68"/>
      <c r="M13" s="68"/>
      <c r="N13" s="68"/>
      <c r="O13" s="68"/>
      <c r="P13" s="68"/>
      <c r="Q13" s="68" t="s">
        <v>400</v>
      </c>
      <c r="R13" s="68"/>
      <c r="S13" s="68"/>
      <c r="T13" s="68"/>
      <c r="U13" s="68"/>
      <c r="V13" s="68"/>
    </row>
    <row r="14" spans="1:22" ht="63.75">
      <c r="A14" s="67" t="s">
        <v>402</v>
      </c>
      <c r="B14" s="68"/>
      <c r="C14" s="68">
        <v>1</v>
      </c>
      <c r="D14" s="68" t="s">
        <v>54</v>
      </c>
      <c r="E14" s="69" t="s">
        <v>307</v>
      </c>
      <c r="F14" s="69" t="s">
        <v>308</v>
      </c>
      <c r="G14" s="70" t="s">
        <v>306</v>
      </c>
      <c r="H14" s="68" t="s">
        <v>351</v>
      </c>
      <c r="I14" s="68" t="s">
        <v>351</v>
      </c>
      <c r="J14" s="68"/>
      <c r="K14" s="68"/>
      <c r="L14" s="68"/>
      <c r="M14" s="68"/>
      <c r="N14" s="68"/>
      <c r="O14" s="68"/>
      <c r="P14" s="68"/>
      <c r="Q14" s="68" t="s">
        <v>400</v>
      </c>
      <c r="R14" s="68"/>
      <c r="S14" s="68"/>
      <c r="T14" s="68"/>
      <c r="U14" s="68"/>
      <c r="V14" s="68"/>
    </row>
    <row r="15" spans="1:22" ht="38.25">
      <c r="A15" s="67" t="s">
        <v>403</v>
      </c>
      <c r="B15" s="68"/>
      <c r="C15" s="68">
        <v>2</v>
      </c>
      <c r="D15" s="68" t="s">
        <v>54</v>
      </c>
      <c r="E15" s="69" t="s">
        <v>311</v>
      </c>
      <c r="F15" s="69" t="s">
        <v>312</v>
      </c>
      <c r="G15" s="70" t="s">
        <v>310</v>
      </c>
      <c r="H15" s="68" t="s">
        <v>351</v>
      </c>
      <c r="I15" s="68" t="s">
        <v>277</v>
      </c>
      <c r="J15" s="68"/>
      <c r="K15" s="68"/>
      <c r="L15" s="68" t="s">
        <v>277</v>
      </c>
      <c r="M15" s="68"/>
      <c r="N15" s="68"/>
      <c r="O15" s="68"/>
      <c r="P15" s="68"/>
      <c r="Q15" s="68" t="s">
        <v>400</v>
      </c>
      <c r="R15" s="68"/>
      <c r="S15" s="68"/>
      <c r="T15" s="68"/>
      <c r="U15" s="68">
        <v>100000</v>
      </c>
      <c r="V15" s="68"/>
    </row>
    <row r="16" spans="1:22" ht="51">
      <c r="A16" s="67" t="s">
        <v>404</v>
      </c>
      <c r="B16" s="68"/>
      <c r="C16" s="68">
        <v>2</v>
      </c>
      <c r="D16" s="68" t="s">
        <v>54</v>
      </c>
      <c r="E16" s="69" t="s">
        <v>314</v>
      </c>
      <c r="F16" s="69" t="s">
        <v>315</v>
      </c>
      <c r="G16" s="70" t="s">
        <v>313</v>
      </c>
      <c r="H16" s="68" t="s">
        <v>351</v>
      </c>
      <c r="I16" s="68" t="s">
        <v>351</v>
      </c>
      <c r="J16" s="68"/>
      <c r="K16" s="68"/>
      <c r="L16" s="68"/>
      <c r="M16" s="68"/>
      <c r="N16" s="68"/>
      <c r="O16" s="68"/>
      <c r="P16" s="68"/>
      <c r="Q16" s="68" t="s">
        <v>400</v>
      </c>
      <c r="R16" s="68"/>
      <c r="S16" s="68"/>
      <c r="T16" s="68"/>
      <c r="U16" s="68"/>
      <c r="V16" s="68"/>
    </row>
    <row r="17" spans="1:22" ht="76.5">
      <c r="A17" s="67" t="s">
        <v>405</v>
      </c>
      <c r="B17" s="68"/>
      <c r="C17" s="68">
        <v>2</v>
      </c>
      <c r="D17" s="68" t="s">
        <v>54</v>
      </c>
      <c r="E17" s="69" t="s">
        <v>319</v>
      </c>
      <c r="F17" s="69" t="s">
        <v>320</v>
      </c>
      <c r="G17" s="70" t="s">
        <v>318</v>
      </c>
      <c r="H17" s="68" t="s">
        <v>351</v>
      </c>
      <c r="I17" s="68" t="s">
        <v>351</v>
      </c>
      <c r="J17" s="68"/>
      <c r="K17" s="68"/>
      <c r="L17" s="68"/>
      <c r="M17" s="68"/>
      <c r="N17" s="68"/>
      <c r="O17" s="68"/>
      <c r="P17" s="68"/>
      <c r="Q17" s="68" t="s">
        <v>400</v>
      </c>
      <c r="R17" s="68"/>
      <c r="S17" s="68"/>
      <c r="T17" s="68"/>
      <c r="U17" s="68"/>
      <c r="V17" s="68"/>
    </row>
    <row r="18" spans="1:22" ht="38.25">
      <c r="A18" s="67" t="s">
        <v>406</v>
      </c>
      <c r="B18" s="68"/>
      <c r="C18" s="71" t="s">
        <v>163</v>
      </c>
      <c r="D18" s="68" t="s">
        <v>54</v>
      </c>
      <c r="E18" s="69" t="s">
        <v>322</v>
      </c>
      <c r="F18" s="69" t="s">
        <v>323</v>
      </c>
      <c r="G18" s="70" t="s">
        <v>321</v>
      </c>
      <c r="H18" s="68" t="s">
        <v>351</v>
      </c>
      <c r="I18" s="68" t="s">
        <v>277</v>
      </c>
      <c r="J18" s="68"/>
      <c r="K18" s="68"/>
      <c r="L18" s="68"/>
      <c r="M18" s="68"/>
      <c r="N18" s="68"/>
      <c r="O18" s="68"/>
      <c r="P18" s="68"/>
      <c r="Q18" s="68" t="s">
        <v>400</v>
      </c>
      <c r="R18" s="68"/>
      <c r="S18" s="68"/>
      <c r="T18" s="68"/>
      <c r="U18" s="68"/>
      <c r="V18" s="68"/>
    </row>
    <row r="19" spans="1:22" ht="63.75">
      <c r="A19" s="67" t="s">
        <v>407</v>
      </c>
      <c r="B19" s="68"/>
      <c r="C19" s="68">
        <v>2</v>
      </c>
      <c r="D19" s="68" t="s">
        <v>54</v>
      </c>
      <c r="E19" s="69" t="s">
        <v>325</v>
      </c>
      <c r="F19" s="69" t="s">
        <v>326</v>
      </c>
      <c r="G19" s="70" t="s">
        <v>324</v>
      </c>
      <c r="H19" s="68" t="s">
        <v>351</v>
      </c>
      <c r="I19" s="68" t="s">
        <v>277</v>
      </c>
      <c r="J19" s="68"/>
      <c r="K19" s="68"/>
      <c r="L19" s="68"/>
      <c r="M19" s="68"/>
      <c r="N19" s="68"/>
      <c r="O19" s="68"/>
      <c r="P19" s="68"/>
      <c r="Q19" s="68" t="s">
        <v>400</v>
      </c>
      <c r="R19" s="68"/>
      <c r="S19" s="68"/>
      <c r="T19" s="68"/>
      <c r="U19" s="68"/>
      <c r="V19" s="68"/>
    </row>
    <row r="20" spans="1:22" ht="102">
      <c r="A20" s="67" t="s">
        <v>408</v>
      </c>
      <c r="B20" s="68"/>
      <c r="C20" s="68">
        <v>2</v>
      </c>
      <c r="D20" s="68" t="s">
        <v>54</v>
      </c>
      <c r="E20" s="69" t="s">
        <v>331</v>
      </c>
      <c r="F20" s="69" t="s">
        <v>332</v>
      </c>
      <c r="G20" s="70" t="s">
        <v>330</v>
      </c>
      <c r="H20" s="68" t="s">
        <v>351</v>
      </c>
      <c r="I20" s="68" t="s">
        <v>351</v>
      </c>
      <c r="J20" s="68"/>
      <c r="K20" s="68"/>
      <c r="L20" s="68"/>
      <c r="M20" s="68"/>
      <c r="N20" s="68"/>
      <c r="O20" s="68"/>
      <c r="P20" s="68"/>
      <c r="Q20" s="68" t="s">
        <v>400</v>
      </c>
      <c r="R20" s="68"/>
      <c r="S20" s="68"/>
      <c r="T20" s="68"/>
      <c r="U20" s="68"/>
      <c r="V20" s="68"/>
    </row>
    <row r="21" spans="1:22" ht="127.5">
      <c r="A21" s="67" t="s">
        <v>409</v>
      </c>
      <c r="B21" s="68"/>
      <c r="C21" s="68">
        <v>2</v>
      </c>
      <c r="D21" s="68" t="s">
        <v>54</v>
      </c>
      <c r="E21" s="69" t="s">
        <v>336</v>
      </c>
      <c r="F21" s="69" t="s">
        <v>337</v>
      </c>
      <c r="G21" s="70" t="s">
        <v>335</v>
      </c>
      <c r="H21" s="68" t="s">
        <v>351</v>
      </c>
      <c r="I21" s="68" t="s">
        <v>351</v>
      </c>
      <c r="J21" s="68"/>
      <c r="K21" s="68"/>
      <c r="L21" s="68"/>
      <c r="M21" s="68"/>
      <c r="N21" s="68"/>
      <c r="O21" s="68"/>
      <c r="P21" s="68"/>
      <c r="Q21" s="68" t="s">
        <v>400</v>
      </c>
      <c r="R21" s="68"/>
      <c r="S21" s="68"/>
      <c r="T21" s="68"/>
      <c r="U21" s="68"/>
      <c r="V21" s="68"/>
    </row>
    <row r="22" spans="1:22" ht="38.25">
      <c r="A22" s="67" t="s">
        <v>410</v>
      </c>
      <c r="B22" s="68"/>
      <c r="C22" s="68">
        <v>2</v>
      </c>
      <c r="D22" s="68" t="s">
        <v>64</v>
      </c>
      <c r="E22" s="69" t="s">
        <v>340</v>
      </c>
      <c r="F22" s="69" t="s">
        <v>341</v>
      </c>
      <c r="G22" s="70" t="s">
        <v>339</v>
      </c>
      <c r="H22" s="68" t="s">
        <v>351</v>
      </c>
      <c r="I22" s="68" t="s">
        <v>411</v>
      </c>
      <c r="J22" s="68"/>
      <c r="K22" s="68"/>
      <c r="L22" s="68"/>
      <c r="M22" s="68"/>
      <c r="N22" s="68"/>
      <c r="O22" s="68"/>
      <c r="P22" s="68"/>
      <c r="Q22" s="68" t="s">
        <v>400</v>
      </c>
      <c r="R22" s="68"/>
      <c r="S22" s="68"/>
      <c r="T22" s="68"/>
      <c r="U22" s="68"/>
      <c r="V22" s="68"/>
    </row>
    <row r="23" spans="1:22" ht="25.5">
      <c r="A23" s="67" t="s">
        <v>412</v>
      </c>
      <c r="B23" s="68"/>
      <c r="C23" s="68">
        <v>3</v>
      </c>
      <c r="D23" s="68" t="s">
        <v>54</v>
      </c>
      <c r="E23" s="69" t="s">
        <v>345</v>
      </c>
      <c r="F23" s="69" t="s">
        <v>346</v>
      </c>
      <c r="G23" s="70" t="s">
        <v>343</v>
      </c>
      <c r="H23" s="68" t="s">
        <v>351</v>
      </c>
      <c r="I23" s="68" t="s">
        <v>411</v>
      </c>
      <c r="J23" s="68"/>
      <c r="K23" s="68"/>
      <c r="L23" s="68"/>
      <c r="M23" s="68"/>
      <c r="N23" s="68"/>
      <c r="O23" s="68"/>
      <c r="P23" s="68"/>
      <c r="Q23" s="68" t="s">
        <v>400</v>
      </c>
      <c r="R23" s="68"/>
      <c r="S23" s="68"/>
      <c r="T23" s="68"/>
      <c r="U23" s="68"/>
      <c r="V23" s="68"/>
    </row>
    <row r="24" spans="1:22" ht="25.5">
      <c r="A24" s="67" t="s">
        <v>413</v>
      </c>
      <c r="B24" s="68"/>
      <c r="C24" s="68">
        <v>3</v>
      </c>
      <c r="D24" s="68" t="s">
        <v>54</v>
      </c>
      <c r="E24" s="69" t="s">
        <v>353</v>
      </c>
      <c r="F24" s="69" t="s">
        <v>354</v>
      </c>
      <c r="G24" s="70" t="s">
        <v>352</v>
      </c>
      <c r="H24" s="68" t="s">
        <v>351</v>
      </c>
      <c r="I24" s="68" t="s">
        <v>277</v>
      </c>
      <c r="J24" s="68"/>
      <c r="K24" s="68"/>
      <c r="L24" s="68" t="s">
        <v>277</v>
      </c>
      <c r="M24" s="68"/>
      <c r="N24" s="68"/>
      <c r="O24" s="68"/>
      <c r="P24" s="68"/>
      <c r="Q24" s="68" t="s">
        <v>400</v>
      </c>
      <c r="R24" s="68"/>
      <c r="S24" s="68">
        <v>92615</v>
      </c>
      <c r="T24" s="68"/>
      <c r="U24" s="68"/>
      <c r="V24" s="68"/>
    </row>
    <row r="25" spans="1:22" ht="25.5">
      <c r="A25" s="67" t="s">
        <v>414</v>
      </c>
      <c r="B25" s="68"/>
      <c r="C25" s="72" t="s">
        <v>273</v>
      </c>
      <c r="D25" s="68" t="s">
        <v>64</v>
      </c>
      <c r="E25" s="69" t="s">
        <v>357</v>
      </c>
      <c r="F25" s="69" t="s">
        <v>358</v>
      </c>
      <c r="G25" s="70" t="s">
        <v>356</v>
      </c>
      <c r="H25" s="68" t="s">
        <v>411</v>
      </c>
      <c r="I25" s="68" t="s">
        <v>411</v>
      </c>
      <c r="J25" s="68"/>
      <c r="K25" s="68"/>
      <c r="L25" s="68"/>
      <c r="M25" s="68"/>
      <c r="N25" s="68"/>
      <c r="O25" s="68"/>
      <c r="P25" s="68"/>
      <c r="Q25" s="68" t="s">
        <v>400</v>
      </c>
      <c r="R25" s="68"/>
      <c r="S25" s="68"/>
      <c r="T25" s="68"/>
      <c r="U25" s="68"/>
      <c r="V25" s="68"/>
    </row>
    <row r="26" spans="1:22" ht="89.25">
      <c r="A26" s="67" t="s">
        <v>415</v>
      </c>
      <c r="B26" s="68"/>
      <c r="C26" s="68">
        <v>3</v>
      </c>
      <c r="D26" s="68" t="s">
        <v>54</v>
      </c>
      <c r="E26" s="69" t="s">
        <v>362</v>
      </c>
      <c r="F26" s="69" t="s">
        <v>363</v>
      </c>
      <c r="G26" s="70" t="s">
        <v>361</v>
      </c>
      <c r="H26" s="68" t="s">
        <v>351</v>
      </c>
      <c r="I26" s="68" t="s">
        <v>411</v>
      </c>
      <c r="J26" s="68"/>
      <c r="K26" s="68"/>
      <c r="L26" s="68"/>
      <c r="M26" s="68"/>
      <c r="N26" s="68"/>
      <c r="O26" s="68"/>
      <c r="P26" s="68"/>
      <c r="Q26" s="68" t="s">
        <v>400</v>
      </c>
      <c r="R26" s="68"/>
      <c r="S26" s="68"/>
      <c r="T26" s="68"/>
      <c r="U26" s="68"/>
      <c r="V26" s="68"/>
    </row>
    <row r="27" spans="1:22" ht="38.25">
      <c r="A27" s="67" t="s">
        <v>416</v>
      </c>
      <c r="B27" s="68"/>
      <c r="C27" s="68">
        <v>3</v>
      </c>
      <c r="D27" s="68" t="s">
        <v>417</v>
      </c>
      <c r="E27" s="69" t="s">
        <v>367</v>
      </c>
      <c r="F27" s="69" t="s">
        <v>368</v>
      </c>
      <c r="G27" s="70" t="s">
        <v>364</v>
      </c>
      <c r="H27" s="68" t="s">
        <v>411</v>
      </c>
      <c r="I27" s="68" t="s">
        <v>411</v>
      </c>
      <c r="J27" s="68"/>
      <c r="K27" s="68"/>
      <c r="L27" s="68"/>
      <c r="M27" s="68"/>
      <c r="N27" s="68"/>
      <c r="O27" s="68"/>
      <c r="P27" s="68"/>
      <c r="Q27" s="68" t="s">
        <v>400</v>
      </c>
      <c r="R27" s="68"/>
      <c r="S27" s="68"/>
      <c r="T27" s="68"/>
      <c r="U27" s="68"/>
      <c r="V27" s="68"/>
    </row>
    <row r="28" spans="1:22" ht="51">
      <c r="A28" s="67" t="s">
        <v>418</v>
      </c>
      <c r="B28" s="68"/>
      <c r="C28" s="68">
        <v>3</v>
      </c>
      <c r="D28" s="68" t="s">
        <v>54</v>
      </c>
      <c r="E28" s="69" t="s">
        <v>419</v>
      </c>
      <c r="F28" s="69" t="s">
        <v>373</v>
      </c>
      <c r="G28" s="70" t="s">
        <v>371</v>
      </c>
      <c r="H28" s="68" t="s">
        <v>351</v>
      </c>
      <c r="I28" s="68" t="s">
        <v>411</v>
      </c>
      <c r="J28" s="68"/>
      <c r="K28" s="68"/>
      <c r="L28" s="68"/>
      <c r="M28" s="68"/>
      <c r="N28" s="68"/>
      <c r="O28" s="68"/>
      <c r="P28" s="68"/>
      <c r="Q28" s="68" t="s">
        <v>400</v>
      </c>
      <c r="R28" s="68"/>
      <c r="S28" s="68"/>
      <c r="T28" s="68"/>
      <c r="U28" s="68"/>
      <c r="V28" s="68"/>
    </row>
    <row r="29" spans="1:22" ht="25.5">
      <c r="A29" s="67" t="s">
        <v>420</v>
      </c>
      <c r="B29" s="68"/>
      <c r="C29" s="68" t="s">
        <v>421</v>
      </c>
      <c r="D29" s="68"/>
      <c r="E29" s="69" t="s">
        <v>375</v>
      </c>
      <c r="F29" s="69" t="s">
        <v>376</v>
      </c>
      <c r="G29" s="70" t="s">
        <v>374</v>
      </c>
      <c r="H29" s="68" t="s">
        <v>411</v>
      </c>
      <c r="I29" s="68" t="s">
        <v>411</v>
      </c>
      <c r="J29" s="68"/>
      <c r="K29" s="68"/>
      <c r="L29" s="68"/>
      <c r="M29" s="68"/>
      <c r="N29" s="68"/>
      <c r="O29" s="68"/>
      <c r="P29" s="68"/>
      <c r="Q29" s="68"/>
      <c r="R29" s="68"/>
      <c r="S29" s="68"/>
      <c r="T29" s="68"/>
      <c r="U29" s="68"/>
      <c r="V29" s="68"/>
    </row>
    <row r="30" spans="1:22" ht="51">
      <c r="A30" s="67" t="s">
        <v>422</v>
      </c>
      <c r="B30" s="68"/>
      <c r="C30" s="72" t="s">
        <v>152</v>
      </c>
      <c r="D30" s="68" t="s">
        <v>64</v>
      </c>
      <c r="E30" s="69" t="s">
        <v>381</v>
      </c>
      <c r="F30" s="69" t="s">
        <v>382</v>
      </c>
      <c r="G30" s="70" t="s">
        <v>380</v>
      </c>
      <c r="H30" s="68" t="s">
        <v>411</v>
      </c>
      <c r="I30" s="68" t="s">
        <v>411</v>
      </c>
      <c r="J30" s="68"/>
      <c r="K30" s="68"/>
      <c r="L30" s="68"/>
      <c r="M30" s="68"/>
      <c r="N30" s="68"/>
      <c r="O30" s="68"/>
      <c r="P30" s="68"/>
      <c r="Q30" s="68" t="s">
        <v>400</v>
      </c>
      <c r="R30" s="68"/>
      <c r="S30" s="68"/>
      <c r="T30" s="68"/>
      <c r="U30" s="68"/>
      <c r="V30" s="68"/>
    </row>
    <row r="31" spans="1:22" ht="89.25">
      <c r="A31" s="73" t="s">
        <v>423</v>
      </c>
      <c r="B31" s="68"/>
      <c r="C31" s="72" t="s">
        <v>152</v>
      </c>
      <c r="D31" s="68" t="s">
        <v>54</v>
      </c>
      <c r="E31" s="69" t="s">
        <v>386</v>
      </c>
      <c r="F31" s="69" t="s">
        <v>387</v>
      </c>
      <c r="G31" s="70" t="s">
        <v>385</v>
      </c>
      <c r="H31" s="68" t="s">
        <v>351</v>
      </c>
      <c r="I31" s="68" t="s">
        <v>411</v>
      </c>
      <c r="J31" s="68"/>
      <c r="K31" s="68"/>
      <c r="L31" s="68"/>
      <c r="M31" s="68"/>
      <c r="N31" s="68"/>
      <c r="O31" s="68"/>
      <c r="P31" s="68"/>
      <c r="Q31" s="68" t="s">
        <v>400</v>
      </c>
      <c r="R31" s="68"/>
      <c r="S31" s="68"/>
      <c r="T31" s="68"/>
      <c r="U31" s="68"/>
      <c r="V31" s="68"/>
    </row>
    <row r="32" spans="1:22" ht="89.25">
      <c r="A32" s="73" t="s">
        <v>424</v>
      </c>
      <c r="B32" s="68"/>
      <c r="C32" s="68">
        <v>4</v>
      </c>
      <c r="D32" s="68" t="s">
        <v>54</v>
      </c>
      <c r="E32" s="69" t="s">
        <v>390</v>
      </c>
      <c r="F32" s="69" t="s">
        <v>391</v>
      </c>
      <c r="G32" s="70" t="s">
        <v>389</v>
      </c>
      <c r="H32" s="68" t="s">
        <v>411</v>
      </c>
      <c r="I32" s="68" t="s">
        <v>411</v>
      </c>
      <c r="J32" s="68"/>
      <c r="K32" s="68"/>
      <c r="L32" s="68"/>
      <c r="M32" s="68"/>
      <c r="N32" s="68"/>
      <c r="O32" s="68"/>
      <c r="P32" s="68"/>
      <c r="Q32" s="68" t="s">
        <v>400</v>
      </c>
      <c r="R32" s="68"/>
      <c r="S32" s="68"/>
      <c r="T32" s="68"/>
      <c r="U32" s="68"/>
      <c r="V32" s="68"/>
    </row>
    <row r="33" spans="1:22" ht="63.75">
      <c r="A33" s="73" t="s">
        <v>425</v>
      </c>
      <c r="B33" s="68"/>
      <c r="C33" s="72" t="s">
        <v>152</v>
      </c>
      <c r="D33" s="68" t="s">
        <v>54</v>
      </c>
      <c r="E33" s="69" t="s">
        <v>394</v>
      </c>
      <c r="F33" s="69" t="s">
        <v>395</v>
      </c>
      <c r="G33" s="70" t="s">
        <v>393</v>
      </c>
      <c r="H33" s="68" t="s">
        <v>411</v>
      </c>
      <c r="I33" s="68" t="s">
        <v>277</v>
      </c>
      <c r="J33" s="68"/>
      <c r="K33" s="68"/>
      <c r="L33" s="68"/>
      <c r="M33" s="68"/>
      <c r="N33" s="68"/>
      <c r="O33" s="68"/>
      <c r="P33" s="68"/>
      <c r="Q33" s="68" t="s">
        <v>400</v>
      </c>
      <c r="R33" s="68"/>
      <c r="S33" s="68"/>
      <c r="T33" s="68"/>
      <c r="U33" s="68"/>
      <c r="V33" s="68"/>
    </row>
    <row r="34" spans="1:22" ht="51">
      <c r="A34" s="73" t="s">
        <v>426</v>
      </c>
      <c r="B34" s="68"/>
      <c r="C34" s="72" t="s">
        <v>235</v>
      </c>
      <c r="D34" s="68" t="s">
        <v>75</v>
      </c>
      <c r="E34" s="69" t="s">
        <v>397</v>
      </c>
      <c r="F34" s="69" t="s">
        <v>398</v>
      </c>
      <c r="G34" s="70" t="s">
        <v>396</v>
      </c>
      <c r="H34" s="68" t="s">
        <v>411</v>
      </c>
      <c r="I34" s="68" t="s">
        <v>411</v>
      </c>
      <c r="J34" s="68"/>
      <c r="K34" s="68"/>
      <c r="L34" s="68"/>
      <c r="M34" s="68"/>
      <c r="N34" s="68"/>
      <c r="O34" s="68"/>
      <c r="P34" s="68"/>
      <c r="Q34" s="68" t="s">
        <v>400</v>
      </c>
      <c r="R34" s="68"/>
      <c r="S34" s="68"/>
      <c r="T34" s="68"/>
      <c r="U34" s="68"/>
      <c r="V34" s="68"/>
    </row>
    <row r="35" spans="1:22" ht="12.75">
      <c r="A35" s="74"/>
      <c r="B35" s="74"/>
      <c r="C35" s="74"/>
      <c r="D35" s="74"/>
      <c r="E35" s="74"/>
      <c r="F35" s="74"/>
      <c r="G35" s="74"/>
      <c r="H35" s="74"/>
      <c r="I35" s="74"/>
      <c r="J35" s="74"/>
      <c r="K35" s="74"/>
      <c r="L35" s="74"/>
      <c r="M35" s="74"/>
      <c r="N35" s="74"/>
      <c r="O35" s="74"/>
      <c r="P35" s="74"/>
      <c r="Q35" s="74"/>
      <c r="R35" s="74"/>
      <c r="S35" s="74"/>
      <c r="T35" s="74"/>
      <c r="U35" s="74"/>
      <c r="V35" s="74"/>
    </row>
    <row r="36" spans="1:22" ht="25.5">
      <c r="A36" s="69" t="s">
        <v>53</v>
      </c>
      <c r="B36" s="68">
        <v>1992</v>
      </c>
      <c r="C36" s="68">
        <v>4</v>
      </c>
      <c r="D36" s="68" t="s">
        <v>54</v>
      </c>
      <c r="E36" s="68" t="s">
        <v>55</v>
      </c>
      <c r="F36" s="68" t="s">
        <v>56</v>
      </c>
      <c r="G36" s="68" t="s">
        <v>57</v>
      </c>
      <c r="H36" s="75" t="s">
        <v>58</v>
      </c>
      <c r="I36" s="68" t="s">
        <v>59</v>
      </c>
      <c r="J36" s="68" t="s">
        <v>58</v>
      </c>
      <c r="K36" s="68"/>
      <c r="L36" s="68" t="s">
        <v>58</v>
      </c>
      <c r="M36" s="68"/>
      <c r="N36" s="68"/>
      <c r="O36" s="68" t="s">
        <v>58</v>
      </c>
      <c r="P36" s="68"/>
      <c r="Q36" s="68" t="s">
        <v>60</v>
      </c>
      <c r="R36" s="75"/>
      <c r="S36" s="68"/>
      <c r="T36" s="68" t="s">
        <v>57</v>
      </c>
      <c r="U36" s="76" t="s">
        <v>61</v>
      </c>
      <c r="V36" s="68" t="s">
        <v>62</v>
      </c>
    </row>
    <row r="37" spans="1:22" ht="89.25">
      <c r="A37" s="69" t="s">
        <v>63</v>
      </c>
      <c r="B37" s="68">
        <v>1996</v>
      </c>
      <c r="C37" s="68">
        <v>4</v>
      </c>
      <c r="D37" s="68" t="s">
        <v>64</v>
      </c>
      <c r="E37" s="68" t="s">
        <v>65</v>
      </c>
      <c r="F37" s="68" t="s">
        <v>66</v>
      </c>
      <c r="G37" s="68" t="s">
        <v>67</v>
      </c>
      <c r="H37" s="68" t="s">
        <v>58</v>
      </c>
      <c r="I37" s="68" t="s">
        <v>59</v>
      </c>
      <c r="J37" s="68" t="s">
        <v>58</v>
      </c>
      <c r="K37" s="68"/>
      <c r="L37" s="68" t="s">
        <v>58</v>
      </c>
      <c r="M37" s="68"/>
      <c r="N37" s="68"/>
      <c r="O37" s="68" t="s">
        <v>58</v>
      </c>
      <c r="P37" s="68"/>
      <c r="Q37" s="68" t="s">
        <v>68</v>
      </c>
      <c r="R37" s="68" t="s">
        <v>67</v>
      </c>
      <c r="S37" s="77">
        <v>3460</v>
      </c>
      <c r="T37" s="68"/>
      <c r="U37" s="68"/>
      <c r="V37" s="68"/>
    </row>
    <row r="38" spans="1:22" ht="38.25">
      <c r="A38" s="69" t="s">
        <v>69</v>
      </c>
      <c r="B38" s="68">
        <v>1993</v>
      </c>
      <c r="C38" s="68">
        <v>4</v>
      </c>
      <c r="D38" s="68" t="s">
        <v>64</v>
      </c>
      <c r="E38" s="68" t="s">
        <v>70</v>
      </c>
      <c r="F38" s="68" t="s">
        <v>71</v>
      </c>
      <c r="G38" s="68" t="s">
        <v>72</v>
      </c>
      <c r="H38" s="68" t="s">
        <v>58</v>
      </c>
      <c r="I38" s="68" t="s">
        <v>59</v>
      </c>
      <c r="J38" s="68" t="s">
        <v>58</v>
      </c>
      <c r="K38" s="68"/>
      <c r="L38" s="68" t="s">
        <v>58</v>
      </c>
      <c r="M38" s="68"/>
      <c r="N38" s="68" t="s">
        <v>39</v>
      </c>
      <c r="O38" s="68" t="s">
        <v>58</v>
      </c>
      <c r="P38" s="68"/>
      <c r="Q38" s="68" t="s">
        <v>60</v>
      </c>
      <c r="R38" s="68" t="s">
        <v>72</v>
      </c>
      <c r="S38" s="68">
        <v>15</v>
      </c>
      <c r="T38" s="68"/>
      <c r="U38" s="68"/>
      <c r="V38" s="68" t="s">
        <v>73</v>
      </c>
    </row>
    <row r="39" spans="1:22" ht="89.25">
      <c r="A39" s="69" t="s">
        <v>74</v>
      </c>
      <c r="B39" s="68">
        <v>1996</v>
      </c>
      <c r="C39" s="68">
        <v>5</v>
      </c>
      <c r="D39" s="68" t="s">
        <v>75</v>
      </c>
      <c r="E39" s="68" t="s">
        <v>76</v>
      </c>
      <c r="F39" s="68" t="s">
        <v>77</v>
      </c>
      <c r="G39" s="68" t="s">
        <v>78</v>
      </c>
      <c r="H39" s="68" t="s">
        <v>58</v>
      </c>
      <c r="I39" s="68" t="s">
        <v>59</v>
      </c>
      <c r="J39" s="68" t="s">
        <v>58</v>
      </c>
      <c r="K39" s="68"/>
      <c r="L39" s="68" t="s">
        <v>58</v>
      </c>
      <c r="M39" s="68"/>
      <c r="N39" s="68"/>
      <c r="O39" s="68" t="s">
        <v>58</v>
      </c>
      <c r="P39" s="68"/>
      <c r="Q39" s="68" t="s">
        <v>68</v>
      </c>
      <c r="R39" s="68" t="s">
        <v>78</v>
      </c>
      <c r="S39" s="77">
        <v>5340</v>
      </c>
      <c r="T39" s="68"/>
      <c r="U39" s="68"/>
      <c r="V39" s="68"/>
    </row>
    <row r="40" spans="1:22" ht="38.25">
      <c r="A40" s="69" t="s">
        <v>79</v>
      </c>
      <c r="B40" s="68">
        <v>1993</v>
      </c>
      <c r="C40" s="68">
        <v>5</v>
      </c>
      <c r="D40" s="68" t="s">
        <v>75</v>
      </c>
      <c r="E40" s="68" t="s">
        <v>80</v>
      </c>
      <c r="F40" s="68" t="s">
        <v>81</v>
      </c>
      <c r="G40" s="68" t="s">
        <v>82</v>
      </c>
      <c r="H40" s="68" t="s">
        <v>58</v>
      </c>
      <c r="I40" s="68" t="s">
        <v>59</v>
      </c>
      <c r="J40" s="68" t="s">
        <v>58</v>
      </c>
      <c r="K40" s="68"/>
      <c r="L40" s="68" t="s">
        <v>58</v>
      </c>
      <c r="M40" s="68"/>
      <c r="N40" s="68"/>
      <c r="O40" s="68" t="s">
        <v>58</v>
      </c>
      <c r="P40" s="68"/>
      <c r="Q40" s="68" t="s">
        <v>60</v>
      </c>
      <c r="R40" s="75" t="s">
        <v>82</v>
      </c>
      <c r="S40" s="78">
        <v>1170</v>
      </c>
      <c r="T40" s="68"/>
      <c r="U40" s="68"/>
      <c r="V40" s="75" t="s">
        <v>83</v>
      </c>
    </row>
    <row r="41" spans="1:22" ht="51">
      <c r="A41" s="69" t="s">
        <v>84</v>
      </c>
      <c r="B41" s="68">
        <v>1993</v>
      </c>
      <c r="C41" s="68">
        <v>5</v>
      </c>
      <c r="D41" s="68" t="s">
        <v>75</v>
      </c>
      <c r="E41" s="68" t="s">
        <v>85</v>
      </c>
      <c r="F41" s="68" t="s">
        <v>86</v>
      </c>
      <c r="G41" s="68" t="s">
        <v>87</v>
      </c>
      <c r="H41" s="68" t="s">
        <v>58</v>
      </c>
      <c r="I41" s="68" t="s">
        <v>59</v>
      </c>
      <c r="J41" s="68" t="s">
        <v>58</v>
      </c>
      <c r="K41" s="68"/>
      <c r="L41" s="68" t="s">
        <v>58</v>
      </c>
      <c r="M41" s="68"/>
      <c r="N41" s="68"/>
      <c r="O41" s="68" t="s">
        <v>58</v>
      </c>
      <c r="P41" s="68"/>
      <c r="Q41" s="68" t="s">
        <v>60</v>
      </c>
      <c r="R41" s="68" t="s">
        <v>87</v>
      </c>
      <c r="S41" s="76">
        <v>690</v>
      </c>
      <c r="T41" s="68"/>
      <c r="U41" s="68"/>
      <c r="V41" s="68"/>
    </row>
    <row r="42" spans="1:22" ht="38.25">
      <c r="A42" s="69" t="s">
        <v>88</v>
      </c>
      <c r="B42" s="68">
        <v>1993</v>
      </c>
      <c r="C42" s="68">
        <v>5</v>
      </c>
      <c r="D42" s="68" t="s">
        <v>54</v>
      </c>
      <c r="E42" s="68" t="s">
        <v>89</v>
      </c>
      <c r="F42" s="68" t="s">
        <v>90</v>
      </c>
      <c r="G42" s="68" t="s">
        <v>91</v>
      </c>
      <c r="H42" s="68" t="s">
        <v>58</v>
      </c>
      <c r="I42" s="68" t="s">
        <v>59</v>
      </c>
      <c r="J42" s="68" t="s">
        <v>58</v>
      </c>
      <c r="K42" s="68"/>
      <c r="L42" s="68" t="s">
        <v>58</v>
      </c>
      <c r="M42" s="68"/>
      <c r="N42" s="68"/>
      <c r="O42" s="68" t="s">
        <v>58</v>
      </c>
      <c r="P42" s="68"/>
      <c r="Q42" s="68" t="s">
        <v>60</v>
      </c>
      <c r="R42" s="75" t="s">
        <v>91</v>
      </c>
      <c r="S42" s="78">
        <v>13780</v>
      </c>
      <c r="T42" s="68"/>
      <c r="U42" s="68"/>
      <c r="V42" s="75" t="s">
        <v>92</v>
      </c>
    </row>
    <row r="43" spans="1:22" ht="51">
      <c r="A43" s="69" t="s">
        <v>93</v>
      </c>
      <c r="B43" s="68">
        <v>1993</v>
      </c>
      <c r="C43" s="68">
        <v>5</v>
      </c>
      <c r="D43" s="68" t="s">
        <v>54</v>
      </c>
      <c r="E43" s="68" t="s">
        <v>94</v>
      </c>
      <c r="F43" s="68" t="s">
        <v>95</v>
      </c>
      <c r="G43" s="68" t="s">
        <v>96</v>
      </c>
      <c r="H43" s="68" t="s">
        <v>58</v>
      </c>
      <c r="I43" s="68" t="s">
        <v>59</v>
      </c>
      <c r="J43" s="68" t="s">
        <v>58</v>
      </c>
      <c r="K43" s="68"/>
      <c r="L43" s="68" t="s">
        <v>58</v>
      </c>
      <c r="M43" s="68"/>
      <c r="N43" s="68"/>
      <c r="O43" s="68" t="s">
        <v>58</v>
      </c>
      <c r="P43" s="68"/>
      <c r="Q43" s="68" t="s">
        <v>60</v>
      </c>
      <c r="R43" s="68" t="s">
        <v>96</v>
      </c>
      <c r="S43" s="79">
        <v>9570</v>
      </c>
      <c r="T43" s="68"/>
      <c r="U43" s="68"/>
      <c r="V43" s="75"/>
    </row>
    <row r="44" spans="1:22" ht="51">
      <c r="A44" s="69" t="s">
        <v>97</v>
      </c>
      <c r="B44" s="68">
        <v>2001</v>
      </c>
      <c r="C44" s="68">
        <v>5</v>
      </c>
      <c r="D44" s="68" t="s">
        <v>54</v>
      </c>
      <c r="E44" s="68" t="s">
        <v>98</v>
      </c>
      <c r="F44" s="68" t="s">
        <v>99</v>
      </c>
      <c r="G44" s="68" t="s">
        <v>100</v>
      </c>
      <c r="H44" s="68" t="s">
        <v>58</v>
      </c>
      <c r="I44" s="68" t="s">
        <v>59</v>
      </c>
      <c r="J44" s="68" t="s">
        <v>58</v>
      </c>
      <c r="K44" s="68"/>
      <c r="L44" s="68" t="s">
        <v>58</v>
      </c>
      <c r="M44" s="68"/>
      <c r="N44" s="68"/>
      <c r="O44" s="68" t="s">
        <v>58</v>
      </c>
      <c r="P44" s="68"/>
      <c r="Q44" s="68" t="s">
        <v>60</v>
      </c>
      <c r="R44" s="68" t="s">
        <v>100</v>
      </c>
      <c r="S44" s="79">
        <v>1680</v>
      </c>
      <c r="T44" s="68"/>
      <c r="U44" s="68"/>
      <c r="V44" s="68"/>
    </row>
    <row r="45" spans="1:22" ht="51">
      <c r="A45" s="69" t="s">
        <v>101</v>
      </c>
      <c r="B45" s="68">
        <v>1993</v>
      </c>
      <c r="C45" s="68">
        <v>5</v>
      </c>
      <c r="D45" s="68" t="s">
        <v>54</v>
      </c>
      <c r="E45" s="68" t="s">
        <v>102</v>
      </c>
      <c r="F45" s="68" t="s">
        <v>103</v>
      </c>
      <c r="G45" s="69" t="s">
        <v>104</v>
      </c>
      <c r="H45" s="68" t="s">
        <v>58</v>
      </c>
      <c r="I45" s="68" t="s">
        <v>59</v>
      </c>
      <c r="J45" s="68" t="s">
        <v>58</v>
      </c>
      <c r="K45" s="68"/>
      <c r="L45" s="68" t="s">
        <v>58</v>
      </c>
      <c r="M45" s="68"/>
      <c r="N45" s="68" t="s">
        <v>40</v>
      </c>
      <c r="O45" s="68" t="s">
        <v>58</v>
      </c>
      <c r="P45" s="68"/>
      <c r="Q45" s="68" t="s">
        <v>60</v>
      </c>
      <c r="R45" s="68" t="s">
        <v>104</v>
      </c>
      <c r="S45" s="79">
        <v>8810</v>
      </c>
      <c r="T45" s="68"/>
      <c r="U45" s="68"/>
      <c r="V45" s="68" t="s">
        <v>105</v>
      </c>
    </row>
    <row r="46" spans="1:22" ht="38.25">
      <c r="A46" s="69" t="s">
        <v>106</v>
      </c>
      <c r="B46" s="69">
        <v>1993</v>
      </c>
      <c r="C46" s="69">
        <v>5</v>
      </c>
      <c r="D46" s="69" t="s">
        <v>54</v>
      </c>
      <c r="E46" s="69" t="s">
        <v>107</v>
      </c>
      <c r="F46" s="68" t="s">
        <v>108</v>
      </c>
      <c r="G46" s="69" t="s">
        <v>109</v>
      </c>
      <c r="H46" s="69" t="s">
        <v>58</v>
      </c>
      <c r="I46" s="69" t="s">
        <v>59</v>
      </c>
      <c r="J46" s="69" t="s">
        <v>58</v>
      </c>
      <c r="K46" s="68"/>
      <c r="L46" s="69" t="s">
        <v>58</v>
      </c>
      <c r="M46" s="68"/>
      <c r="N46" s="68" t="s">
        <v>41</v>
      </c>
      <c r="O46" s="69" t="s">
        <v>58</v>
      </c>
      <c r="P46" s="68"/>
      <c r="Q46" s="69" t="s">
        <v>60</v>
      </c>
      <c r="R46" s="69" t="s">
        <v>109</v>
      </c>
      <c r="S46" s="80">
        <v>6700</v>
      </c>
      <c r="T46" s="68"/>
      <c r="U46" s="68"/>
      <c r="V46" s="68" t="s">
        <v>110</v>
      </c>
    </row>
    <row r="47" spans="1:22" ht="51">
      <c r="A47" s="69" t="s">
        <v>111</v>
      </c>
      <c r="B47" s="69">
        <v>1993</v>
      </c>
      <c r="C47" s="69">
        <v>5</v>
      </c>
      <c r="D47" s="69" t="s">
        <v>54</v>
      </c>
      <c r="E47" s="69" t="s">
        <v>112</v>
      </c>
      <c r="F47" s="69" t="s">
        <v>108</v>
      </c>
      <c r="G47" s="69" t="s">
        <v>113</v>
      </c>
      <c r="H47" s="69" t="s">
        <v>58</v>
      </c>
      <c r="I47" s="69" t="s">
        <v>59</v>
      </c>
      <c r="J47" s="69" t="s">
        <v>58</v>
      </c>
      <c r="K47" s="68"/>
      <c r="L47" s="69" t="s">
        <v>58</v>
      </c>
      <c r="M47" s="68"/>
      <c r="N47" s="68" t="s">
        <v>114</v>
      </c>
      <c r="O47" s="69" t="s">
        <v>58</v>
      </c>
      <c r="P47" s="68"/>
      <c r="Q47" s="69" t="s">
        <v>60</v>
      </c>
      <c r="R47" s="69" t="s">
        <v>113</v>
      </c>
      <c r="S47" s="80">
        <v>10410</v>
      </c>
      <c r="T47" s="68"/>
      <c r="U47" s="68"/>
      <c r="V47" s="68" t="s">
        <v>115</v>
      </c>
    </row>
    <row r="48" spans="1:22" ht="76.5">
      <c r="A48" s="69" t="s">
        <v>116</v>
      </c>
      <c r="B48" s="69">
        <v>1993</v>
      </c>
      <c r="C48" s="69">
        <v>5</v>
      </c>
      <c r="D48" s="69" t="s">
        <v>54</v>
      </c>
      <c r="E48" s="69" t="s">
        <v>117</v>
      </c>
      <c r="F48" s="69" t="s">
        <v>118</v>
      </c>
      <c r="G48" s="69" t="s">
        <v>119</v>
      </c>
      <c r="H48" s="68" t="s">
        <v>58</v>
      </c>
      <c r="I48" s="68" t="s">
        <v>59</v>
      </c>
      <c r="J48" s="68" t="s">
        <v>58</v>
      </c>
      <c r="K48" s="68"/>
      <c r="L48" s="68" t="s">
        <v>58</v>
      </c>
      <c r="M48" s="68"/>
      <c r="N48" s="68" t="s">
        <v>120</v>
      </c>
      <c r="O48" s="68" t="s">
        <v>58</v>
      </c>
      <c r="P48" s="68"/>
      <c r="Q48" s="68" t="s">
        <v>60</v>
      </c>
      <c r="R48" s="69" t="s">
        <v>119</v>
      </c>
      <c r="S48" s="80">
        <v>1430</v>
      </c>
      <c r="T48" s="68"/>
      <c r="U48" s="68"/>
      <c r="V48" s="68" t="s">
        <v>121</v>
      </c>
    </row>
    <row r="49" spans="1:22" ht="63.75">
      <c r="A49" s="69" t="s">
        <v>122</v>
      </c>
      <c r="B49" s="69">
        <v>1993</v>
      </c>
      <c r="C49" s="69">
        <v>5</v>
      </c>
      <c r="D49" s="69" t="s">
        <v>54</v>
      </c>
      <c r="E49" s="69" t="s">
        <v>123</v>
      </c>
      <c r="F49" s="69" t="s">
        <v>124</v>
      </c>
      <c r="G49" s="68" t="s">
        <v>125</v>
      </c>
      <c r="H49" s="68" t="s">
        <v>58</v>
      </c>
      <c r="I49" s="68" t="s">
        <v>59</v>
      </c>
      <c r="J49" s="68" t="s">
        <v>58</v>
      </c>
      <c r="K49" s="69"/>
      <c r="L49" s="68" t="s">
        <v>58</v>
      </c>
      <c r="M49" s="69"/>
      <c r="N49" s="69" t="s">
        <v>126</v>
      </c>
      <c r="O49" s="69" t="s">
        <v>58</v>
      </c>
      <c r="P49" s="69"/>
      <c r="Q49" s="69" t="s">
        <v>60</v>
      </c>
      <c r="R49" s="69" t="s">
        <v>125</v>
      </c>
      <c r="S49" s="80">
        <v>2160</v>
      </c>
      <c r="T49" s="69"/>
      <c r="U49" s="69"/>
      <c r="V49" s="68" t="s">
        <v>127</v>
      </c>
    </row>
    <row r="50" spans="1:22" ht="63.75">
      <c r="A50" s="69" t="s">
        <v>128</v>
      </c>
      <c r="B50" s="69">
        <v>1993</v>
      </c>
      <c r="C50" s="69">
        <v>5</v>
      </c>
      <c r="D50" s="69" t="s">
        <v>54</v>
      </c>
      <c r="E50" s="69" t="s">
        <v>129</v>
      </c>
      <c r="F50" s="69" t="s">
        <v>124</v>
      </c>
      <c r="G50" s="69" t="s">
        <v>130</v>
      </c>
      <c r="H50" s="68" t="s">
        <v>58</v>
      </c>
      <c r="I50" s="68" t="s">
        <v>59</v>
      </c>
      <c r="J50" s="68" t="s">
        <v>58</v>
      </c>
      <c r="K50" s="68"/>
      <c r="L50" s="68" t="s">
        <v>58</v>
      </c>
      <c r="M50" s="68"/>
      <c r="N50" s="68" t="s">
        <v>131</v>
      </c>
      <c r="O50" s="68" t="s">
        <v>58</v>
      </c>
      <c r="P50" s="68"/>
      <c r="Q50" s="68" t="s">
        <v>60</v>
      </c>
      <c r="R50" s="68" t="s">
        <v>130</v>
      </c>
      <c r="S50" s="76">
        <v>750</v>
      </c>
      <c r="T50" s="68"/>
      <c r="U50" s="68"/>
      <c r="V50" s="68" t="s">
        <v>132</v>
      </c>
    </row>
    <row r="51" spans="1:22" ht="51">
      <c r="A51" s="69" t="s">
        <v>133</v>
      </c>
      <c r="B51" s="69">
        <v>2007</v>
      </c>
      <c r="C51" s="69">
        <v>5</v>
      </c>
      <c r="D51" s="69" t="s">
        <v>54</v>
      </c>
      <c r="E51" s="69" t="s">
        <v>134</v>
      </c>
      <c r="F51" s="68" t="s">
        <v>135</v>
      </c>
      <c r="G51" s="69" t="s">
        <v>136</v>
      </c>
      <c r="H51" s="68" t="s">
        <v>58</v>
      </c>
      <c r="I51" s="68" t="s">
        <v>59</v>
      </c>
      <c r="J51" s="68" t="s">
        <v>58</v>
      </c>
      <c r="K51" s="68"/>
      <c r="L51" s="68" t="s">
        <v>58</v>
      </c>
      <c r="M51" s="68"/>
      <c r="N51" s="68"/>
      <c r="O51" s="68" t="s">
        <v>58</v>
      </c>
      <c r="P51" s="68"/>
      <c r="Q51" s="68" t="s">
        <v>60</v>
      </c>
      <c r="R51" s="68" t="s">
        <v>136</v>
      </c>
      <c r="S51" s="76">
        <v>280</v>
      </c>
      <c r="T51" s="68"/>
      <c r="U51" s="68"/>
      <c r="V51" s="68" t="s">
        <v>137</v>
      </c>
    </row>
    <row r="52" spans="1:22" ht="51">
      <c r="A52" s="69" t="s">
        <v>138</v>
      </c>
      <c r="B52" s="69">
        <v>2007</v>
      </c>
      <c r="C52" s="69">
        <v>5</v>
      </c>
      <c r="D52" s="69" t="s">
        <v>54</v>
      </c>
      <c r="E52" s="69" t="s">
        <v>139</v>
      </c>
      <c r="F52" s="68" t="s">
        <v>140</v>
      </c>
      <c r="G52" s="69" t="s">
        <v>141</v>
      </c>
      <c r="H52" s="68" t="s">
        <v>58</v>
      </c>
      <c r="I52" s="68" t="s">
        <v>59</v>
      </c>
      <c r="J52" s="68" t="s">
        <v>58</v>
      </c>
      <c r="K52" s="68"/>
      <c r="L52" s="68" t="s">
        <v>58</v>
      </c>
      <c r="M52" s="68"/>
      <c r="N52" s="68"/>
      <c r="O52" s="68" t="s">
        <v>58</v>
      </c>
      <c r="P52" s="68"/>
      <c r="Q52" s="68" t="s">
        <v>60</v>
      </c>
      <c r="R52" s="68" t="s">
        <v>141</v>
      </c>
      <c r="S52" s="76">
        <v>350</v>
      </c>
      <c r="T52" s="68"/>
      <c r="U52" s="68"/>
      <c r="V52" s="68" t="s">
        <v>137</v>
      </c>
    </row>
    <row r="53" spans="1:22" ht="25.5">
      <c r="A53" s="69" t="s">
        <v>142</v>
      </c>
      <c r="B53" s="68">
        <v>1981</v>
      </c>
      <c r="C53" s="68">
        <v>6</v>
      </c>
      <c r="D53" s="68"/>
      <c r="E53" s="68" t="s">
        <v>143</v>
      </c>
      <c r="F53" s="68" t="s">
        <v>144</v>
      </c>
      <c r="G53" s="68" t="s">
        <v>145</v>
      </c>
      <c r="H53" s="68" t="s">
        <v>59</v>
      </c>
      <c r="I53" s="68" t="s">
        <v>59</v>
      </c>
      <c r="J53" s="68" t="s">
        <v>58</v>
      </c>
      <c r="K53" s="68"/>
      <c r="L53" s="68" t="s">
        <v>58</v>
      </c>
      <c r="M53" s="68"/>
      <c r="N53" s="68"/>
      <c r="O53" s="68" t="s">
        <v>58</v>
      </c>
      <c r="P53" s="68"/>
      <c r="Q53" s="68" t="s">
        <v>60</v>
      </c>
      <c r="R53" s="68" t="s">
        <v>145</v>
      </c>
      <c r="S53" s="76">
        <v>800</v>
      </c>
      <c r="T53" s="68"/>
      <c r="U53" s="68"/>
      <c r="V53" s="68"/>
    </row>
    <row r="54" spans="1:22" ht="25.5">
      <c r="A54" s="69" t="s">
        <v>146</v>
      </c>
      <c r="B54" s="68">
        <v>1969</v>
      </c>
      <c r="C54" s="68">
        <v>6</v>
      </c>
      <c r="D54" s="68"/>
      <c r="E54" s="68" t="s">
        <v>147</v>
      </c>
      <c r="F54" s="68" t="s">
        <v>148</v>
      </c>
      <c r="G54" s="68" t="s">
        <v>149</v>
      </c>
      <c r="H54" s="68" t="s">
        <v>59</v>
      </c>
      <c r="I54" s="68" t="s">
        <v>59</v>
      </c>
      <c r="J54" s="68" t="s">
        <v>58</v>
      </c>
      <c r="K54" s="68"/>
      <c r="L54" s="68" t="s">
        <v>58</v>
      </c>
      <c r="M54" s="68"/>
      <c r="N54" s="68"/>
      <c r="O54" s="68" t="s">
        <v>58</v>
      </c>
      <c r="P54" s="68"/>
      <c r="Q54" s="68" t="s">
        <v>60</v>
      </c>
      <c r="R54" s="68" t="s">
        <v>149</v>
      </c>
      <c r="S54" s="79">
        <v>2850</v>
      </c>
      <c r="T54" s="68"/>
      <c r="U54" s="68"/>
      <c r="V54" s="68"/>
    </row>
    <row r="56" ht="12.75">
      <c r="A56" t="s">
        <v>429</v>
      </c>
    </row>
  </sheetData>
  <sheetProtection/>
  <mergeCells count="15">
    <mergeCell ref="B1:C1"/>
    <mergeCell ref="B2:C2"/>
    <mergeCell ref="O5:P5"/>
    <mergeCell ref="Q5:Q6"/>
    <mergeCell ref="E5:E6"/>
    <mergeCell ref="F5:F6"/>
    <mergeCell ref="G5:G6"/>
    <mergeCell ref="V5:V6"/>
    <mergeCell ref="H5:N5"/>
    <mergeCell ref="R5:S5"/>
    <mergeCell ref="T5:U5"/>
    <mergeCell ref="A5:A6"/>
    <mergeCell ref="B5:B6"/>
    <mergeCell ref="C5:C6"/>
    <mergeCell ref="D5:D6"/>
  </mergeCells>
  <printOptions horizontalCentered="1"/>
  <pageMargins left="0.5" right="0.5" top="0.5" bottom="0.5" header="0.25" footer="0.25"/>
  <pageSetup fitToHeight="100" fitToWidth="1" horizontalDpi="600" verticalDpi="600" orientation="landscape" scale="62"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2010-10-25T14:51:52Z</cp:lastPrinted>
  <dcterms:created xsi:type="dcterms:W3CDTF">2004-11-22T16:33:57Z</dcterms:created>
  <dcterms:modified xsi:type="dcterms:W3CDTF">2010-10-25T14:53:43Z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uestionnaire">
    <vt:lpwstr>6</vt:lpwstr>
  </property>
  <property fmtid="{D5CDD505-2E9C-101B-9397-08002B2CF9AE}" pid="3" name="ContentType">
    <vt:lpwstr>Document</vt:lpwstr>
  </property>
  <property fmtid="{D5CDD505-2E9C-101B-9397-08002B2CF9AE}" pid="4" name="Commebts">
    <vt:lpwstr/>
  </property>
  <property fmtid="{D5CDD505-2E9C-101B-9397-08002B2CF9AE}" pid="5" name="Country">
    <vt:lpwstr>32</vt:lpwstr>
  </property>
</Properties>
</file>