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hisWorkbook" defaultThemeVersion="124226"/>
  <bookViews>
    <workbookView xWindow="0" yWindow="0" windowWidth="19365" windowHeight="9390" activeTab="3"/>
  </bookViews>
  <sheets>
    <sheet name="Compulsory and free education" sheetId="15" r:id="rId1"/>
    <sheet name="Scope UOE" sheetId="14" r:id="rId2"/>
    <sheet name="Quals outside scope UOE" sheetId="10" r:id="rId3"/>
    <sheet name="Old qualifications" sheetId="16" r:id="rId4"/>
  </sheets>
  <externalReferences>
    <externalReference r:id="rId5"/>
  </externalReferences>
  <definedNames>
    <definedName name="DataEntryBlock1" localSheetId="3">#REF!</definedName>
    <definedName name="DataEntryBlock1">#REF!</definedName>
    <definedName name="IscMap97_11" localSheetId="2">'Quals outside scope UOE'!$A$2:$V$2</definedName>
    <definedName name="IscMap97_11">#REF!</definedName>
    <definedName name="NA" localSheetId="3">[1]LISTS!#REF!</definedName>
    <definedName name="NA">[1]LISTS!#REF!</definedName>
    <definedName name="_xlnm.Print_Titles" localSheetId="3">'Old qualifications'!$C:$C</definedName>
  </definedNames>
  <calcPr calcId="152511"/>
</workbook>
</file>

<file path=xl/calcChain.xml><?xml version="1.0" encoding="utf-8"?>
<calcChain xmlns="http://schemas.openxmlformats.org/spreadsheetml/2006/main">
  <c r="R49" i="14" l="1"/>
  <c r="R48" i="14"/>
  <c r="R46" i="14"/>
</calcChain>
</file>

<file path=xl/sharedStrings.xml><?xml version="1.0" encoding="utf-8"?>
<sst xmlns="http://schemas.openxmlformats.org/spreadsheetml/2006/main" count="1334" uniqueCount="499">
  <si>
    <t>Country</t>
  </si>
  <si>
    <t>Theoretical starting age</t>
  </si>
  <si>
    <t>ISCED-97 level of qualification/educational attainment</t>
  </si>
  <si>
    <t>Notes</t>
  </si>
  <si>
    <t>Enrolments 
(absolute number)</t>
  </si>
  <si>
    <t>00.01</t>
  </si>
  <si>
    <t>yes</t>
  </si>
  <si>
    <t>00.02</t>
  </si>
  <si>
    <t>00.03</t>
  </si>
  <si>
    <t>00.04</t>
  </si>
  <si>
    <t>01.01</t>
  </si>
  <si>
    <t>01.02</t>
  </si>
  <si>
    <t>02.01</t>
  </si>
  <si>
    <t>Regime préparatoire modulaire de l'enseignement secondaire technique</t>
  </si>
  <si>
    <t>02.11</t>
  </si>
  <si>
    <t>Classes d'accueil (ACCU)</t>
  </si>
  <si>
    <t>02.12</t>
  </si>
  <si>
    <t>Classes d'orientation et d'initiation professionnelle (IPDM)</t>
  </si>
  <si>
    <t>02.13</t>
  </si>
  <si>
    <t>Classes d'insertion pour jeunes  adultes (CLIJA) (16-17 years)</t>
  </si>
  <si>
    <t>02.02</t>
  </si>
  <si>
    <t>Cycle inférieur de l'enseignement secondaire technique</t>
  </si>
  <si>
    <t>02.03</t>
  </si>
  <si>
    <t>Cycle inférieur de l'enseignement secondaire général</t>
  </si>
  <si>
    <t>02.04</t>
  </si>
  <si>
    <t>02.05</t>
  </si>
  <si>
    <t>2e voie de qualification (9e cycle inférieur de l'EST) (cours du soir)</t>
  </si>
  <si>
    <t>02.06</t>
  </si>
  <si>
    <t>03.01</t>
  </si>
  <si>
    <t xml:space="preserve">Apprentissage à deux degrés CITP </t>
  </si>
  <si>
    <t>03.02</t>
  </si>
  <si>
    <t xml:space="preserve">Régime professionnel: CCM </t>
  </si>
  <si>
    <t>03.03</t>
  </si>
  <si>
    <t xml:space="preserve">Régime professionnel concomitant </t>
  </si>
  <si>
    <t>03.04</t>
  </si>
  <si>
    <t xml:space="preserve">Régime professionnel plein temps </t>
  </si>
  <si>
    <t>03.05</t>
  </si>
  <si>
    <t>2e voie de qualification (régime professionnel /CATP) (cours du soir)</t>
  </si>
  <si>
    <t>03.06</t>
  </si>
  <si>
    <t>03.07</t>
  </si>
  <si>
    <t>03.08</t>
  </si>
  <si>
    <t>03.09</t>
  </si>
  <si>
    <t xml:space="preserve">Régime de la formation de technicien </t>
  </si>
  <si>
    <t>03.10</t>
  </si>
  <si>
    <t xml:space="preserve">Régime technique </t>
  </si>
  <si>
    <t>03.11</t>
  </si>
  <si>
    <t>2e voie de qualification (régime technique)</t>
  </si>
  <si>
    <t>03.15</t>
  </si>
  <si>
    <t>2e voie de qualification (formation de technicien)</t>
  </si>
  <si>
    <t>03.12</t>
  </si>
  <si>
    <t>Cycles moyen et supérieur de l'enseignement secondaire général</t>
  </si>
  <si>
    <t>03.13</t>
  </si>
  <si>
    <t>03.14</t>
  </si>
  <si>
    <t>2e voie de qualification (Cycles moyen et supérieur de l'enseignement) secondaire général</t>
  </si>
  <si>
    <t>03.16</t>
  </si>
  <si>
    <t>03.17</t>
  </si>
  <si>
    <t>04.02</t>
  </si>
  <si>
    <t xml:space="preserve">Brevet de maîtrise </t>
  </si>
  <si>
    <t>Master craftsman's diploma</t>
  </si>
  <si>
    <t>&lt;4</t>
  </si>
  <si>
    <t>5-6</t>
  </si>
  <si>
    <t>12-15</t>
  </si>
  <si>
    <t>16-17</t>
  </si>
  <si>
    <t>11-12</t>
  </si>
  <si>
    <t>&gt; 18</t>
  </si>
  <si>
    <t>&gt;18</t>
  </si>
  <si>
    <t>14-15</t>
  </si>
  <si>
    <t>18-19</t>
  </si>
  <si>
    <t>2</t>
  </si>
  <si>
    <t>6</t>
  </si>
  <si>
    <t>1-3</t>
  </si>
  <si>
    <t>3</t>
  </si>
  <si>
    <t>2-4</t>
  </si>
  <si>
    <t>4</t>
  </si>
  <si>
    <t>4-5</t>
  </si>
  <si>
    <t>7-9</t>
  </si>
  <si>
    <t>8-9</t>
  </si>
  <si>
    <t>11-13</t>
  </si>
  <si>
    <t>13-14</t>
  </si>
  <si>
    <t>12-13</t>
  </si>
  <si>
    <t>G</t>
  </si>
  <si>
    <t>V</t>
  </si>
  <si>
    <t>no</t>
  </si>
  <si>
    <t>no / 4</t>
  </si>
  <si>
    <t>no/5/6</t>
  </si>
  <si>
    <t>0</t>
  </si>
  <si>
    <t>1</t>
  </si>
  <si>
    <t>020</t>
  </si>
  <si>
    <t>CITP / Certificat d'initiation technique et professionnelle</t>
  </si>
  <si>
    <t>CCM / Certificat de capacité manuelle</t>
  </si>
  <si>
    <t>CATP / Certificat d'aptitude technique et professionnelle</t>
  </si>
  <si>
    <t>Diplôme de technicien</t>
  </si>
  <si>
    <t>Diplôme de fin d'études secondaires techniques</t>
  </si>
  <si>
    <t>Diplôme de fin d'études secondaires</t>
  </si>
  <si>
    <t>Baccalauréat</t>
  </si>
  <si>
    <t>Bac international</t>
  </si>
  <si>
    <t>BEP</t>
  </si>
  <si>
    <t>bac STG</t>
  </si>
  <si>
    <t>Brevet de maîtrise</t>
  </si>
  <si>
    <t>certificate of technical and professional initiation</t>
  </si>
  <si>
    <t>certificate of manual capacities</t>
  </si>
  <si>
    <t>certificate of technical and professional proficiency</t>
  </si>
  <si>
    <t>Technician Diploma</t>
  </si>
  <si>
    <t>Technical Secondary Education Leaving Diploma</t>
  </si>
  <si>
    <t>General Certificate of Secondary Education - advanced level</t>
  </si>
  <si>
    <t>baccalaureate</t>
  </si>
  <si>
    <t>international baccalaureate</t>
  </si>
  <si>
    <t>BEP: (professional regime with full-time school)  (independent private institutions)</t>
  </si>
  <si>
    <t>baccalaureate STG</t>
  </si>
  <si>
    <t>00</t>
  </si>
  <si>
    <t>000</t>
  </si>
  <si>
    <t>11</t>
  </si>
  <si>
    <t>100</t>
  </si>
  <si>
    <t>21</t>
  </si>
  <si>
    <t>200</t>
  </si>
  <si>
    <t>31</t>
  </si>
  <si>
    <t>303</t>
  </si>
  <si>
    <t>32</t>
  </si>
  <si>
    <t>304</t>
  </si>
  <si>
    <t>42</t>
  </si>
  <si>
    <t>400</t>
  </si>
  <si>
    <t>compulsory program</t>
  </si>
  <si>
    <t>FT</t>
  </si>
  <si>
    <t>a</t>
  </si>
  <si>
    <t>02</t>
  </si>
  <si>
    <t>10</t>
  </si>
  <si>
    <t>LU</t>
  </si>
  <si>
    <t>3 years old</t>
  </si>
  <si>
    <t>4 years old</t>
  </si>
  <si>
    <t>6 years old</t>
  </si>
  <si>
    <t>5 or 6 years old</t>
  </si>
  <si>
    <t>03.18</t>
  </si>
  <si>
    <t>03.19</t>
  </si>
  <si>
    <t>03.20</t>
  </si>
  <si>
    <t>03.21</t>
  </si>
  <si>
    <t>3C</t>
  </si>
  <si>
    <t>3B</t>
  </si>
  <si>
    <t>3A</t>
  </si>
  <si>
    <t>4C</t>
  </si>
  <si>
    <t>CCP / certificat de capacité professionnelle</t>
  </si>
  <si>
    <t>vocational capacity certificate</t>
  </si>
  <si>
    <t>DAP / diplôme d'aptitude professionnelle</t>
  </si>
  <si>
    <t>vocational aptitude diploma</t>
  </si>
  <si>
    <t>under 4 years old</t>
  </si>
  <si>
    <t>no / 24 / 35</t>
  </si>
  <si>
    <t>03.22</t>
  </si>
  <si>
    <t>05.01</t>
  </si>
  <si>
    <t>Brevet de technicien supérieur (BTS)</t>
  </si>
  <si>
    <t>19-20</t>
  </si>
  <si>
    <t>5B</t>
  </si>
  <si>
    <t>51</t>
  </si>
  <si>
    <t>500</t>
  </si>
  <si>
    <t>05.10</t>
  </si>
  <si>
    <t>Certificat d'études littéraires et de sciences humaines en lettre anglaises</t>
  </si>
  <si>
    <t xml:space="preserve">60 ECTS </t>
  </si>
  <si>
    <t>05.11</t>
  </si>
  <si>
    <t>Certificat d'Etudes Superieures en Sciences Médicales</t>
  </si>
  <si>
    <t>05.12</t>
  </si>
  <si>
    <t>Certificat d'Etudes Superieures en Sciences Pharmaceutiques</t>
  </si>
  <si>
    <t>05.13</t>
  </si>
  <si>
    <t>Bachelor academique</t>
  </si>
  <si>
    <t>Bachelor degree</t>
  </si>
  <si>
    <t>5A</t>
  </si>
  <si>
    <t>52</t>
  </si>
  <si>
    <t>600</t>
  </si>
  <si>
    <t xml:space="preserve">180 ECTS ( european credit transfer system) </t>
  </si>
  <si>
    <t>05.14</t>
  </si>
  <si>
    <t>Bachelor professionnel</t>
  </si>
  <si>
    <t>05.15</t>
  </si>
  <si>
    <t>Bachelier professionnel en Sciences de l'Education</t>
  </si>
  <si>
    <t xml:space="preserve">240 ECTS ( european credit transfer system) </t>
  </si>
  <si>
    <t>07.01</t>
  </si>
  <si>
    <t>Master academique</t>
  </si>
  <si>
    <t>Master degree</t>
  </si>
  <si>
    <t>120 ECTS ( european credit transfer system)  +180 ECTS requested to access</t>
  </si>
  <si>
    <t>07.02</t>
  </si>
  <si>
    <t>Master professionnel</t>
  </si>
  <si>
    <t>700</t>
  </si>
  <si>
    <t>60 ECTS ( european credit transfer system) + 240 ECTS requested to access</t>
  </si>
  <si>
    <t>07.04</t>
  </si>
  <si>
    <t>Stage pédagogique ; formation obligatoire pour l'accès à une profession d'avocat avoué</t>
  </si>
  <si>
    <t>24-</t>
  </si>
  <si>
    <t>07.07</t>
  </si>
  <si>
    <t>Certificate - European School for advance Veterinary Medicine</t>
  </si>
  <si>
    <t>8 months</t>
  </si>
  <si>
    <t>Certificate "European School for advance Veterinary Medicine"</t>
  </si>
  <si>
    <t>07.08</t>
  </si>
  <si>
    <t>Formation Continue en Aménagement du Territoire</t>
  </si>
  <si>
    <t>Certificat de Formation Continue en Aménagement du Territoire</t>
  </si>
  <si>
    <t>07.09</t>
  </si>
  <si>
    <t>Formation Continue Lëtzebuerger Sprooch a Kultur</t>
  </si>
  <si>
    <t>Certificat de Formation Continue Lëtzebuerger Sprooch a Kultur</t>
  </si>
  <si>
    <t>07.10</t>
  </si>
  <si>
    <t>Formation Spécifique en Médecine Générale</t>
  </si>
  <si>
    <t>Diplôme de Formation Spécifique en Médecine Générale</t>
  </si>
  <si>
    <t>07.11</t>
  </si>
  <si>
    <t>Formation complémentaire des candidats experts-comptables</t>
  </si>
  <si>
    <t>Certificat de formation complémentaire des candidats experts-comptables</t>
  </si>
  <si>
    <t>07.12</t>
  </si>
  <si>
    <t>Formation complémentaire des candidats réviseurs d’entreprises</t>
  </si>
  <si>
    <t>Certificat de formation complémentaire des candidats réviseurs d’entreprises</t>
  </si>
  <si>
    <t>07.17</t>
  </si>
  <si>
    <t>Zertifikat in Tutoring/Mentoring im Bildungsbereich</t>
  </si>
  <si>
    <t>08.01</t>
  </si>
  <si>
    <t>Doctorat</t>
  </si>
  <si>
    <t>PHD</t>
  </si>
  <si>
    <t>PhD</t>
  </si>
  <si>
    <t>60</t>
  </si>
  <si>
    <t>800</t>
  </si>
  <si>
    <t>09.01</t>
  </si>
  <si>
    <t>Stage pédagogique ; formation obligatoire pour l'accès à une profession de professeur pour l'enseignement secondaire</t>
  </si>
  <si>
    <t>PT</t>
  </si>
  <si>
    <t>FT&amp;PT</t>
  </si>
  <si>
    <t>first degree</t>
  </si>
  <si>
    <t>insufficient</t>
  </si>
  <si>
    <t xml:space="preserve">FT </t>
  </si>
  <si>
    <t>A</t>
  </si>
  <si>
    <t>P</t>
  </si>
  <si>
    <t>757</t>
  </si>
  <si>
    <t>FT/PT</t>
  </si>
  <si>
    <t>100 / none</t>
  </si>
  <si>
    <t>2A</t>
  </si>
  <si>
    <t>a - 7</t>
  </si>
  <si>
    <t>a - 9</t>
  </si>
  <si>
    <t>5/6</t>
  </si>
  <si>
    <t>Theoretical cumulative years of education at the end of the programme, since the start of ISCED 1</t>
  </si>
  <si>
    <t>This programme is for children with learning difficulties and so some of them just finish their compulsory school, some enter the ISCED2 general or the ISCED 3 professional</t>
  </si>
  <si>
    <t>Ecole de la 2e chance</t>
  </si>
  <si>
    <t>This programme prepared for the labour market or to the CATP. From 2013/14 on, this programme does no more exist.</t>
  </si>
  <si>
    <t>Classes internationales préparant au bac international</t>
  </si>
  <si>
    <t>The diploma gives access to higher technical studies in the corresponding speciality (ISCED 5 or 6) but only if the holder passes various preparatory modules. Without these modules the student will enter the labour market = nouveau régime</t>
  </si>
  <si>
    <t>3*</t>
  </si>
  <si>
    <t>Access condition to the final exam = at least 1 year full-time work experience (40 hours/week), normally during their studies. *The courses take place in the evenings and during the week-ends and they last 3 years: 244 hours management courses in 3 years; theoretical courses (40 to 130 hours per year depending on the speciality); practical courses (20 to 120 hours in 3 years depending on the speciality).</t>
  </si>
  <si>
    <t>Certificate in english studies</t>
  </si>
  <si>
    <t>Certificate in medical studies</t>
  </si>
  <si>
    <t>Certificate in pharmacy studies</t>
  </si>
  <si>
    <t>second degree after a bachelor or equivalent</t>
  </si>
  <si>
    <t>second degree after a master or equivalent</t>
  </si>
  <si>
    <t>certificate of attending  the Stage pédagogique ; formation obligatoire pour l'accès à une profession d'avocat avoué</t>
  </si>
  <si>
    <t xml:space="preserve">Lifelong Learning studies in Town planning </t>
  </si>
  <si>
    <t>Lifelong Learning studies in Luxembourgish language and culture</t>
  </si>
  <si>
    <t>Lifelong Learning studies in tutoring and teaching</t>
  </si>
  <si>
    <t xml:space="preserve">Cerificate of lifelong learning studies in town planning </t>
  </si>
  <si>
    <t>Professional training for lawyer</t>
  </si>
  <si>
    <t>Cerificate of lifelong learning studies in Luxembourgish language and culture</t>
  </si>
  <si>
    <t>Cerificate of professional training for general practitioner</t>
  </si>
  <si>
    <t>Cerificate of professional training for chartered accountant</t>
  </si>
  <si>
    <t xml:space="preserve">Cerificate of professional training for chartered auditors </t>
  </si>
  <si>
    <t>Certificate of attending  the Stage pédagogique ; formation obligatoire pour l'accès à une profession de professeur pour l'enseignement secondaire</t>
  </si>
  <si>
    <t>Cerificate of professional compulsory training for secondary school teachers</t>
  </si>
  <si>
    <t>Higher technician certificate</t>
  </si>
  <si>
    <t>100 &amp; some ISCED 2</t>
  </si>
  <si>
    <t>complementary class to be admitted to ISCED 3</t>
  </si>
  <si>
    <t>30</t>
  </si>
  <si>
    <t>640-650</t>
  </si>
  <si>
    <t>740-750</t>
  </si>
  <si>
    <t>Compulsory to ask for being attorney. * Data not available/students follow some courses of law programs, and they register as students in those programs.</t>
  </si>
  <si>
    <t>354, 344</t>
  </si>
  <si>
    <t>(2) Le premier niveau correspond à une formation universitaire initiale sanctionnée par le grade de bachelor. La</t>
  </si>
  <si>
    <t>formation est:</t>
  </si>
  <si>
    <t>(3) Le deuxième niveau correspond à une formation universitaire avancée, sanctionnée par le grade de master; le</t>
  </si>
  <si>
    <t>deuxième niveau permet aux étudiants de compléter leurs connaissances, d’approfondir leur culture et, le cas</t>
  </si>
  <si>
    <t>échéant, de les initier à la recherche correspondante. Il est soit:</t>
  </si>
  <si>
    <t>Please add any additional comments, if needed or links to relevant legislation or national policies on the right to education:</t>
  </si>
  <si>
    <t>Free education covers a range of grades</t>
  </si>
  <si>
    <t>Free education covers an age group</t>
  </si>
  <si>
    <t>Total number of years</t>
  </si>
  <si>
    <t>End</t>
  </si>
  <si>
    <t xml:space="preserve">Start </t>
  </si>
  <si>
    <t>The start of the school year should be used as the reference date for reporting the ages and/or grades covered by free education.</t>
  </si>
  <si>
    <t>Free education refers to the age span and/or grades during which children and young people are entitled to education which is free of tuition fees.</t>
  </si>
  <si>
    <r>
      <t xml:space="preserve">2.1 According to national legislation, what are the specific ages and/or grades for which </t>
    </r>
    <r>
      <rPr>
        <b/>
        <u/>
        <sz val="11"/>
        <rFont val="MS Sans Serif"/>
        <family val="2"/>
      </rPr>
      <t>free education</t>
    </r>
    <r>
      <rPr>
        <b/>
        <sz val="11"/>
        <rFont val="MS Sans Serif"/>
        <family val="2"/>
      </rPr>
      <t xml:space="preserve"> is provided? </t>
    </r>
  </si>
  <si>
    <t>2. Free Education</t>
  </si>
  <si>
    <t>Compulsory education covers a range of grades</t>
  </si>
  <si>
    <t>Compulsory education covers an age group</t>
  </si>
  <si>
    <t>Total duration</t>
  </si>
  <si>
    <t>The start of the school year should be used as the reference date for reporting the ages and/or grades covered by compulsory education.</t>
  </si>
  <si>
    <t>Compulsory education is defined as the age span and/or grades during which children and young people are legally obliged to attend school.</t>
  </si>
  <si>
    <r>
      <t xml:space="preserve">1.1 According to national legislation, what are the specific ages and/or grades that establish </t>
    </r>
    <r>
      <rPr>
        <b/>
        <u/>
        <sz val="11"/>
        <rFont val="MS Sans Serif"/>
        <family val="2"/>
      </rPr>
      <t>compulsory education</t>
    </r>
    <r>
      <rPr>
        <b/>
        <sz val="11"/>
        <rFont val="MS Sans Serif"/>
        <family val="2"/>
      </rPr>
      <t xml:space="preserve">? </t>
    </r>
  </si>
  <si>
    <t>1. Compulsory education</t>
  </si>
  <si>
    <t>FREE AND COMPULSORY EDUCATION</t>
  </si>
  <si>
    <t>School (academic) year</t>
  </si>
  <si>
    <t>New programme (from school year ..) if any</t>
  </si>
  <si>
    <t>Programme number 
(prog.&lt;ISCED2011 level&gt;.&lt;number within level&gt;)</t>
  </si>
  <si>
    <t>Name of the programme in national language</t>
  </si>
  <si>
    <t>Name of the programme in English</t>
  </si>
  <si>
    <t>Formal education programme 
(Yes/No)</t>
  </si>
  <si>
    <t>Minimum entry requirements
(ISCED 2011 level at 3-digits level, and qualification name if possible))</t>
  </si>
  <si>
    <t xml:space="preserve">Theoretical duration of the programme
</t>
  </si>
  <si>
    <t>Programme orientation
(G-general, V-vocational)</t>
  </si>
  <si>
    <t>Position in national degree structure (ISCED-2011 levels 6 and 7 only)</t>
  </si>
  <si>
    <t>Direct access to higher educational level 
(ISCED 2011 level, otherwise 'No')</t>
  </si>
  <si>
    <t>Full-time or part-time programme 
(FT/PT)</t>
  </si>
  <si>
    <t>ISCED-97 level, with destination for ISCED levels 2-5)</t>
  </si>
  <si>
    <t>ISCED-2011 level 
(ISCED-P, 3-digits)</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</si>
  <si>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</si>
  <si>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</si>
  <si>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</si>
  <si>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</si>
  <si>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</si>
  <si>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</si>
  <si>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School/graduation year</t>
  </si>
  <si>
    <t>New qualification (from year ..) if any</t>
  </si>
  <si>
    <t>Name of the qualification in national language</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</si>
  <si>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</si>
  <si>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</si>
  <si>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</si>
  <si>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</si>
  <si>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</si>
  <si>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</si>
  <si>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Programme orientation
(if relevant; G-general, V-vocational)</t>
  </si>
  <si>
    <t>ISCED-97 level (if relevant - formal programme)</t>
  </si>
  <si>
    <t>ISCED-2011 level (if relevant - formal programme; 3 digits of ISCED-P)</t>
  </si>
  <si>
    <t xml:space="preserve">Notes
</t>
  </si>
  <si>
    <t xml:space="preserve">Last entrance school year/years of existence of the programme </t>
  </si>
  <si>
    <t>ISCED-97 level (with destination)</t>
  </si>
  <si>
    <t>Programme orientation (G-general, V-vocational, PV-pre-vocational)</t>
  </si>
  <si>
    <t>Minimun entry requirements
(ISCED-97, with destination)</t>
  </si>
  <si>
    <t>Luxembourg</t>
  </si>
  <si>
    <t>compulsory program ; now : enseignement fondamental/cycle1 - éducation préscolaire (Spillschoul)</t>
  </si>
  <si>
    <t>now : enseignement fondamental/cycles2 à 4 - Primärschoul</t>
  </si>
  <si>
    <t>"7,-9. Schouljoer" (Oberprimärschule ; Primaire supérieur)</t>
  </si>
  <si>
    <t>Compulsory education up to 15 years ("upper primary school" (7th to 9th class))</t>
  </si>
  <si>
    <t>This programme was for children with learning difficulties and so some of them just finished their compulsory school, some entered the ISCED2 general or the ISCED 3 professional</t>
  </si>
  <si>
    <t>"Examen de passage" ("Passage-Examen")</t>
  </si>
  <si>
    <t xml:space="preserve">Passage exam </t>
  </si>
  <si>
    <t>3-4</t>
  </si>
  <si>
    <t>Examen de passage</t>
  </si>
  <si>
    <t>Passage exam (certificate)</t>
  </si>
  <si>
    <t>Pupils who wanted to continue their studies into the upper division of secondary education had to pass a "passage exam" which, if passed, was documented by a certificate</t>
  </si>
  <si>
    <t>CAP / certificat d'aptitude professionnelle</t>
  </si>
  <si>
    <t>vocational aptitude certificate</t>
  </si>
  <si>
    <t>replaced by : CATP (see next entry)</t>
  </si>
  <si>
    <t>CATP / certificat d'aptitude technique et professionnelle</t>
  </si>
  <si>
    <t>vocational and technical aptitude certificate</t>
  </si>
  <si>
    <t>replaced by : DAP</t>
  </si>
  <si>
    <t>replaced by : CCP</t>
  </si>
  <si>
    <t>Ecole moyenne ("Mëttelschoul")</t>
  </si>
  <si>
    <t>Middle school</t>
  </si>
  <si>
    <t>2 / 3 ?</t>
  </si>
  <si>
    <t>Diplôme de l'Ecole moyenne ("Mëttelschouldiplom")</t>
  </si>
  <si>
    <t>Middle school diploma</t>
  </si>
  <si>
    <t>Ecole des Arts et Métiers ("Handwirkerschoul")</t>
  </si>
  <si>
    <t>Arts and crafts school</t>
  </si>
  <si>
    <t>4 ?</t>
  </si>
  <si>
    <t>Diplôme de l'Ecole des Arts et Métiers ("Handwierkerschouldiplom")</t>
  </si>
  <si>
    <t>Arts and crafts school diploma</t>
  </si>
  <si>
    <t>Ecole de commerce et de gestion (ECG)</t>
  </si>
  <si>
    <t>Trade and management school</t>
  </si>
  <si>
    <t>Diplôme de l'Ecole de commerce et de gestion "ECG")</t>
  </si>
  <si>
    <t>Trade and management school diploma</t>
  </si>
  <si>
    <t>Etudes spécialisées des professions de santé (Infirmiers spécialisés, assistants techniques médicaux, sage-femme, ...)</t>
  </si>
  <si>
    <t>Health professional studies</t>
  </si>
  <si>
    <t>Diplômes d'infirmiers spécialisés / d'assistants techniques médicaux / de sage-femme</t>
  </si>
  <si>
    <t>Specialized professional diplomas in health professions</t>
  </si>
  <si>
    <t>4B</t>
  </si>
  <si>
    <t>were considered at the time as secondary / post-secondary non tertiary
now : part of tertiary education : BTS (2 to 3 - year short tertiary programme (ISCED 5)</t>
  </si>
  <si>
    <t>Cycle court d'études supérieures en gestion (trois sections : inforrmatique de gestion ; commerce et banque ; gestion et contrôle)</t>
  </si>
  <si>
    <t>Short study cycle in higher management courses</t>
  </si>
  <si>
    <t>Diplôme d'études supérieures en gestion (cycle court)</t>
  </si>
  <si>
    <t>Short studies diploma in management (tertiary education)</t>
  </si>
  <si>
    <t>was a short tertiary programme preparing directly for a specialized job in financial or business enterprises</t>
  </si>
  <si>
    <t>Etudes d'éducateur gradué (IEES-Institut d'Etudes éducatives et sociales)</t>
  </si>
  <si>
    <t>Social and educational studies</t>
  </si>
  <si>
    <t>Diplôme d'éducateur gradué</t>
  </si>
  <si>
    <t>Graduated educator's diploma</t>
  </si>
  <si>
    <t>was considered at the time as complete professional tertiary programme
now: Bachelor UNI LUX (3 years) (ISCED6)</t>
  </si>
  <si>
    <t>ISERP - Institut supérieur d'Etudes et de recherches pédagogiques (Certificat d'études pédagogiques)</t>
  </si>
  <si>
    <t>Primary and pre-primary school teachers' education</t>
  </si>
  <si>
    <t>Certificat d'études pédagogiques</t>
  </si>
  <si>
    <t>Certificate of pedagogical studies (Primary and pre-primary school teachers' education)</t>
  </si>
  <si>
    <t>was considered at the time as complete professional tertiary programme
now: Bachelor UNI LUX (upgraded duration = 4 years) (ISCED 6)</t>
  </si>
  <si>
    <t>Diplôme universitaire de technologie (DUT)</t>
  </si>
  <si>
    <t>University Diploma in Technology</t>
  </si>
  <si>
    <t>2-year programme for professionals with adapted timeschedule (now: Bachelor in management (Bachelor en gestion)  UNI LUX)</t>
  </si>
  <si>
    <t>IST - Institut supérieur de technologie - Formation d'Ingénieur technicien</t>
  </si>
  <si>
    <t>Technical engineer's studies</t>
  </si>
  <si>
    <t>Diplôme d'Ingénieur technicien</t>
  </si>
  <si>
    <t>Technical engineer's diploma</t>
  </si>
  <si>
    <t>was considered at the time as complete professional tertiary programme ;
was upgraded in 1996 to a full 4-year university programme (see next entry)</t>
  </si>
  <si>
    <t>IST - Institut supérieur de technologie - Formation d'ingénieur industriel</t>
  </si>
  <si>
    <t>Industrial engineer's studies</t>
  </si>
  <si>
    <t>Diplôme d'ingénieur industriel</t>
  </si>
  <si>
    <t>Industrial engineer's diploma</t>
  </si>
  <si>
    <t>Certificat d'Etudes Supérieures en Sciences Chimiques</t>
  </si>
  <si>
    <t>Certificate in chemical studies</t>
  </si>
  <si>
    <t>First Bachelor year in Chemistry</t>
  </si>
  <si>
    <t>Certificat de formation complémentaire en droit luxembourgeois</t>
  </si>
  <si>
    <t>Certificate in Luxembourg law</t>
  </si>
  <si>
    <t>Certificat en Médiation</t>
  </si>
  <si>
    <t>Certificate in Mediation</t>
  </si>
  <si>
    <t xml:space="preserve">Certificat Universitaire de Technologie </t>
  </si>
  <si>
    <t>University Certificate of Technology</t>
  </si>
  <si>
    <t xml:space="preserve">First and second year after secondary school </t>
  </si>
  <si>
    <t xml:space="preserve">Diplôme de 1er Cycle Universitaire </t>
  </si>
  <si>
    <t>University certificate of first cycle</t>
  </si>
  <si>
    <t>Maîtrise</t>
  </si>
  <si>
    <t>-</t>
  </si>
  <si>
    <t>end of programme 2009</t>
  </si>
  <si>
    <t>end of programme 1994</t>
  </si>
  <si>
    <t>end of programme 1975</t>
  </si>
  <si>
    <t>end of programme 1990</t>
  </si>
  <si>
    <t>last entrance  2008</t>
  </si>
  <si>
    <t>last entrance 2008 ; end of programme 2012/13</t>
  </si>
  <si>
    <t>1965-1990</t>
  </si>
  <si>
    <t>1958-1990</t>
  </si>
  <si>
    <t>1984-2003</t>
  </si>
  <si>
    <t>1990-2008</t>
  </si>
  <si>
    <t>1983-2008</t>
  </si>
  <si>
    <t>1990-2009</t>
  </si>
  <si>
    <t>1979-1996</t>
  </si>
  <si>
    <t>1996-2009</t>
  </si>
  <si>
    <t>2006-2007</t>
  </si>
  <si>
    <t>2007-2009</t>
  </si>
  <si>
    <t>2006-2008</t>
  </si>
  <si>
    <t>2006-2009</t>
  </si>
  <si>
    <t>LOIS ET RÈGLEMENTS GRAND-DUCAUX CONCERNANT:    http://www.legilux.public.lu/leg/a/archives/2009/0187/a187.pdf
L’ENSEIGNEMENT FONDAMENTAL</t>
  </si>
  <si>
    <r>
      <rPr>
        <b/>
        <sz val="6.5"/>
        <rFont val="Calibri"/>
        <family val="2"/>
      </rPr>
      <t>Orientation of programmes at ISCED levels 6-8:</t>
    </r>
    <r>
      <rPr>
        <sz val="6.5"/>
        <rFont val="Calibri"/>
        <family val="2"/>
      </rPr>
      <t xml:space="preserve"> definitions used in the law from 12.08.2003 on the creation of the University of Luxembourg (Art.6 - (2) et (3)):</t>
    </r>
  </si>
  <si>
    <r>
      <t xml:space="preserve">a) à caractère fondamental et sanctionnée par un bachelor </t>
    </r>
    <r>
      <rPr>
        <b/>
        <i/>
        <sz val="6.5"/>
        <rFont val="Calibri"/>
        <family val="2"/>
      </rPr>
      <t>académique</t>
    </r>
    <r>
      <rPr>
        <i/>
        <sz val="6.5"/>
        <rFont val="Calibri"/>
        <family val="2"/>
      </rPr>
      <t>;</t>
    </r>
  </si>
  <si>
    <r>
      <t xml:space="preserve">b) à caractère professionnel et sanctionnée par un bachelor </t>
    </r>
    <r>
      <rPr>
        <b/>
        <i/>
        <sz val="6.5"/>
        <rFont val="Calibri"/>
        <family val="2"/>
      </rPr>
      <t>professionnel.</t>
    </r>
  </si>
  <si>
    <r>
      <t xml:space="preserve">a) à caractère fondamental, sanctionné par un master </t>
    </r>
    <r>
      <rPr>
        <b/>
        <i/>
        <sz val="6.5"/>
        <rFont val="Calibri"/>
        <family val="2"/>
      </rPr>
      <t>académique;</t>
    </r>
  </si>
  <si>
    <r>
      <t xml:space="preserve">b) à caractère professionnel, sanctionné par un master </t>
    </r>
    <r>
      <rPr>
        <b/>
        <i/>
        <sz val="6.5"/>
        <rFont val="Calibri"/>
        <family val="2"/>
      </rPr>
      <t>professionnel</t>
    </r>
    <r>
      <rPr>
        <i/>
        <sz val="6.5"/>
        <rFont val="Calibri"/>
        <family val="2"/>
      </rPr>
      <t>.</t>
    </r>
  </si>
  <si>
    <t>This programme is NOT compulsory  and considered as early childhood education</t>
  </si>
  <si>
    <t>Part-time program for professionals recognised internationally</t>
  </si>
  <si>
    <t>Recognised by law profession d’urbaniste/aménageur (selon la Loi du 2 septembre 2011 réglementant l’accès aux professions d’artisan, de commerçant, d’industriel ainsi qu’à certaines professions libérales, Memorial A-N° 198: 3607)</t>
  </si>
  <si>
    <t>Part-time program for professionals</t>
  </si>
  <si>
    <t>Compulsory after medicine studies to be general practitioner</t>
  </si>
  <si>
    <t>Necessary to be chartered accountant</t>
  </si>
  <si>
    <t>Necessary to be chartered auditors</t>
  </si>
  <si>
    <t>Necessary to teach at secondary school as state official</t>
  </si>
  <si>
    <t>Certificate in English studies</t>
  </si>
  <si>
    <t>Enseignement fondamental/cycle1-éducation précoce</t>
  </si>
  <si>
    <t>Early maturity education</t>
  </si>
  <si>
    <t>Education précoce</t>
  </si>
  <si>
    <t>Early maturity education (independent private institutions)</t>
  </si>
  <si>
    <t>Enseignement fondamental/cycle1 - éducation préscolaire (Spillschoul)</t>
  </si>
  <si>
    <t>Pre-primary education</t>
  </si>
  <si>
    <t>Pre-primary education (independent private institutions)</t>
  </si>
  <si>
    <t>Education préscolaire</t>
  </si>
  <si>
    <t>Enseignement fondamental/cycles2 à 4 - Primärschoul</t>
  </si>
  <si>
    <t>Primary education</t>
  </si>
  <si>
    <t>Enseignement primaire</t>
  </si>
  <si>
    <t>Primary education (independent private institutions)</t>
  </si>
  <si>
    <t>Preparatory regime of the technical secondary education</t>
  </si>
  <si>
    <t>Welcome classes for newcomers (12-15 years old)</t>
  </si>
  <si>
    <t>Professionnal initiation classes (&gt;15 years)</t>
  </si>
  <si>
    <t>Welcome classes for newcomers (16-17 years old)</t>
  </si>
  <si>
    <t>Lower technical secondary education</t>
  </si>
  <si>
    <t>Lower general secondary education</t>
  </si>
  <si>
    <t>Lower general secondary education (independent private institutions)</t>
  </si>
  <si>
    <t>Second way of qualification (for adults/evening courses)</t>
  </si>
  <si>
    <t>School of the second chance</t>
  </si>
  <si>
    <t>Apprenticeship at two degrees: CITP</t>
  </si>
  <si>
    <t>Professional regime: CCM</t>
  </si>
  <si>
    <t>Formation professionnelle de base menant au certificat de capacité professionnelle (CCP)</t>
  </si>
  <si>
    <t>Basic vocational training leading to the vocational capacity certificate (CCP)</t>
  </si>
  <si>
    <t>Professional regime school &amp; work based</t>
  </si>
  <si>
    <t>Formation professionnelle initiale (concomitant) menant au diplôme d'aptitude professionnelle (DAP)</t>
  </si>
  <si>
    <t>Initial vocational training (school &amp; work based) leading to the vocational aptitude diploma (DAP)</t>
  </si>
  <si>
    <t>Professional regime with full-time school</t>
  </si>
  <si>
    <t>Formation professionnelle initiale (plein temps) menant au diplôme d'aptitude professionnelle (DAP)</t>
  </si>
  <si>
    <t>Initial vocational training (full-time) leading to the vocational aptitude diploma (DAP)</t>
  </si>
  <si>
    <t>Second way of qualification (professional courses for adults to prepare the CATP)</t>
  </si>
  <si>
    <t>Apprentissage pour adultes (CITP)</t>
  </si>
  <si>
    <t>Professional courses for adults to prepare the CITP</t>
  </si>
  <si>
    <t>Apprentissage pour adultes (CCM)</t>
  </si>
  <si>
    <t>Apprentissage pour adultes (CATP) cours du jour)</t>
  </si>
  <si>
    <t>Formation professionnelle initiale menant au diplôme de technicien (DT)</t>
  </si>
  <si>
    <t>Professional courses for adults to prepare the CCM</t>
  </si>
  <si>
    <t>Professional courses for adults to prepare the CATP</t>
  </si>
  <si>
    <t>Technical training regime</t>
  </si>
  <si>
    <t>Initial vocational training leading to the technician's diploma (DT)</t>
  </si>
  <si>
    <t>Technical regime</t>
  </si>
  <si>
    <t>Technical regime FOR ADULTS</t>
  </si>
  <si>
    <t>Technical training regime FOR ADULTS</t>
  </si>
  <si>
    <t>Middle and upper general secondary education</t>
  </si>
  <si>
    <t>Middle and upper general secondary education (independent private institutions)</t>
  </si>
  <si>
    <t>Middle and upper general secondary education FOR ADULTS</t>
  </si>
  <si>
    <t>International classes preparing the international baccalaureate</t>
  </si>
  <si>
    <t>Professional regime with full-time school  (independent private institutions)</t>
  </si>
  <si>
    <t>Technical training regime (independent private institutions)</t>
  </si>
  <si>
    <t>Bachelor's degree</t>
  </si>
  <si>
    <t>Bachelor's degree in science of education</t>
  </si>
  <si>
    <t>Master's degree</t>
  </si>
  <si>
    <t>Professional compulsory training for lawyer</t>
  </si>
  <si>
    <t>Professional training for general practitioner</t>
  </si>
  <si>
    <t>Professional training for chartered accountant</t>
  </si>
  <si>
    <t xml:space="preserve">Professional training for chartered auditors </t>
  </si>
  <si>
    <t>Professional compulsory training for secondary school teachers</t>
  </si>
  <si>
    <t>this programme is NOT compulsory  and considered as early childhood education; now: enseignement fondamental/cycle1-éducation précoce</t>
  </si>
  <si>
    <t>Formation professionnelle initiale (concomitant) menant au certificat d'aptitude professionnelle (CAP)</t>
  </si>
  <si>
    <t>Formation professionnelle initiale (concomitant) menant au certificat d'aptitude technique et professionnelle (CATP)</t>
  </si>
  <si>
    <t>Initial vocational training (school &amp; work based) leading to the vocational and technical aptitude certificate (CATP)</t>
  </si>
  <si>
    <t>Initial vocational training (school &amp; work based) leading to the vocational aptitude certificate (CAP)</t>
  </si>
  <si>
    <t xml:space="preserve">Primary education </t>
  </si>
  <si>
    <t xml:space="preserve">Pre-primary education </t>
  </si>
  <si>
    <t>2013/2014</t>
  </si>
  <si>
    <t>M</t>
  </si>
  <si>
    <t>This technician diploma is progessively being replaced by the new technician diploma (DT, nouveau régime). During the transition time where both coexist, the old one is added the suffix AN (ancien régime)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</si>
</sst>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0.0"/>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b/>
      <sz val="10"/>
      <name val="Arial"/>
      <family val="2"/>
    </font>
    <font>
      <sz val="8"/>
      <name val="Arial"/>
      <family val="2"/>
    </font>
    <font>
      <sz val="10"/>
      <name val="Arial"/>
      <family val="2"/>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sz val="10"/>
      <color indexed="17"/>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0"/>
      <name val="Arial"/>
      <family val="2"/>
    </font>
    <font>
      <b/>
      <sz val="8"/>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color indexed="24"/>
      <name val="MS Sans Serif"/>
      <family val="2"/>
    </font>
    <font>
      <sz val="12"/>
      <name val="돋움체"/>
      <family val="3"/>
      <charset val="129"/>
    </font>
    <font>
      <sz val="8"/>
      <name val="MS Sans Serif"/>
      <family val="2"/>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1"/>
      <color theme="0"/>
      <name val="Calibri"/>
      <family val="2"/>
      <scheme val="minor"/>
    </font>
    <font>
      <sz val="11"/>
      <color theme="1"/>
      <name val="MS Sans Serif"/>
      <family val="2"/>
    </font>
    <font>
      <b/>
      <sz val="11"/>
      <color theme="0"/>
      <name val="MS Sans Serif"/>
      <family val="2"/>
    </font>
    <font>
      <sz val="11"/>
      <name val="MS Sans Serif"/>
      <family val="2"/>
    </font>
    <font>
      <i/>
      <sz val="11"/>
      <color theme="1"/>
      <name val="MS Sans Serif"/>
      <family val="2"/>
    </font>
    <font>
      <b/>
      <sz val="11"/>
      <color theme="1"/>
      <name val="MS Sans Serif"/>
      <family val="2"/>
    </font>
    <font>
      <b/>
      <sz val="11"/>
      <name val="MS Sans Serif"/>
      <family val="2"/>
    </font>
    <font>
      <b/>
      <u/>
      <sz val="11"/>
      <name val="MS Sans Serif"/>
      <family val="2"/>
    </font>
    <font>
      <b/>
      <sz val="11"/>
      <color indexed="9"/>
      <name val="Calibri"/>
      <family val="2"/>
      <scheme val="minor"/>
    </font>
    <font>
      <sz val="10"/>
      <color theme="1"/>
      <name val="Arial"/>
      <family val="2"/>
    </font>
    <font>
      <sz val="9.5"/>
      <name val="MS Sans Serif"/>
      <family val="2"/>
    </font>
    <font>
      <sz val="9.5"/>
      <color indexed="8"/>
      <name val="MS Sans Serif"/>
      <family val="2"/>
    </font>
    <font>
      <sz val="9.5"/>
      <color theme="1"/>
      <name val="MS Sans Serif"/>
      <family val="2"/>
    </font>
    <font>
      <sz val="8"/>
      <color theme="1"/>
      <name val="MS Sans Serif"/>
      <family val="2"/>
    </font>
    <font>
      <sz val="8"/>
      <color rgb="FF00B050"/>
      <name val="MS Sans Serif"/>
      <family val="2"/>
    </font>
    <font>
      <sz val="8"/>
      <color theme="1"/>
      <name val="Calibri"/>
      <family val="2"/>
      <scheme val="minor"/>
    </font>
    <font>
      <sz val="8"/>
      <name val="Calibri"/>
      <family val="2"/>
      <scheme val="minor"/>
    </font>
    <font>
      <sz val="9.5"/>
      <color theme="1"/>
      <name val="Calibri"/>
      <family val="2"/>
      <scheme val="minor"/>
    </font>
    <font>
      <sz val="9.5"/>
      <name val="Calibri"/>
      <family val="2"/>
      <scheme val="minor"/>
    </font>
    <font>
      <b/>
      <sz val="12"/>
      <color theme="1"/>
      <name val="Calibri"/>
      <family val="2"/>
      <scheme val="minor"/>
    </font>
    <font>
      <u/>
      <sz val="10"/>
      <color theme="10"/>
      <name val="MS Sans Serif"/>
      <family val="2"/>
    </font>
    <font>
      <sz val="6.5"/>
      <name val="MS Sans Serif"/>
      <family val="2"/>
    </font>
    <font>
      <b/>
      <sz val="6.5"/>
      <color rgb="FF00B050"/>
      <name val="MS Sans Serif"/>
      <family val="2"/>
    </font>
    <font>
      <sz val="6.5"/>
      <color indexed="8"/>
      <name val="MS Sans Serif"/>
      <family val="2"/>
    </font>
    <font>
      <sz val="6.5"/>
      <name val="Arial"/>
      <family val="2"/>
    </font>
    <font>
      <sz val="6.5"/>
      <name val="Calibri"/>
      <family val="2"/>
    </font>
    <font>
      <b/>
      <sz val="6.5"/>
      <name val="Calibri"/>
      <family val="2"/>
    </font>
    <font>
      <i/>
      <sz val="6.5"/>
      <name val="Calibri"/>
      <family val="2"/>
    </font>
    <font>
      <b/>
      <i/>
      <sz val="6.5"/>
      <name val="Calibri"/>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indexed="63"/>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48">
    <xf numFmtId="0" fontId="0" fillId="0" borderId="0"/>
    <xf numFmtId="0" fontId="41"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20" borderId="1" applyNumberFormat="0" applyAlignment="0" applyProtection="0"/>
    <xf numFmtId="0" fontId="15" fillId="20" borderId="2" applyNumberFormat="0" applyAlignment="0" applyProtection="0"/>
    <xf numFmtId="0" fontId="11" fillId="21" borderId="3"/>
    <xf numFmtId="0" fontId="6" fillId="22" borderId="4">
      <alignment horizontal="right" vertical="top" wrapText="1"/>
    </xf>
    <xf numFmtId="0" fontId="11" fillId="0" borderId="5"/>
    <xf numFmtId="0" fontId="16" fillId="24" borderId="0">
      <alignment horizontal="center"/>
    </xf>
    <xf numFmtId="0" fontId="17" fillId="24" borderId="0">
      <alignment horizontal="center" vertical="center"/>
    </xf>
    <xf numFmtId="0" fontId="5" fillId="25" borderId="0">
      <alignment horizontal="center" wrapText="1"/>
    </xf>
    <xf numFmtId="0" fontId="7" fillId="24" borderId="0">
      <alignment horizontal="center"/>
    </xf>
    <xf numFmtId="0" fontId="45" fillId="7" borderId="2" applyNumberFormat="0" applyAlignment="0" applyProtection="0"/>
    <xf numFmtId="0" fontId="46" fillId="20" borderId="1" applyNumberFormat="0" applyAlignment="0" applyProtection="0"/>
    <xf numFmtId="0" fontId="18" fillId="26" borderId="5">
      <protection locked="0"/>
    </xf>
    <xf numFmtId="0" fontId="47" fillId="4" borderId="0" applyNumberFormat="0" applyBorder="0" applyAlignment="0" applyProtection="0"/>
    <xf numFmtId="0" fontId="19" fillId="7" borderId="2" applyNumberFormat="0" applyAlignment="0" applyProtection="0"/>
    <xf numFmtId="0" fontId="9" fillId="0" borderId="7" applyNumberFormat="0" applyFill="0" applyAlignment="0" applyProtection="0"/>
    <xf numFmtId="0" fontId="20" fillId="0" borderId="0" applyNumberFormat="0" applyFill="0" applyBorder="0" applyAlignment="0" applyProtection="0"/>
    <xf numFmtId="0" fontId="21" fillId="26" borderId="3">
      <protection locked="0"/>
    </xf>
    <xf numFmtId="0" fontId="5" fillId="26" borderId="5"/>
    <xf numFmtId="0" fontId="5" fillId="24" borderId="0"/>
    <xf numFmtId="0" fontId="22" fillId="24" borderId="5">
      <alignment horizontal="left"/>
    </xf>
    <xf numFmtId="0" fontId="8" fillId="24" borderId="0">
      <alignment horizontal="left"/>
    </xf>
    <xf numFmtId="0" fontId="6" fillId="27" borderId="0">
      <alignment horizontal="right" vertical="top" wrapText="1"/>
    </xf>
    <xf numFmtId="0" fontId="23" fillId="4" borderId="0" applyNumberFormat="0" applyBorder="0" applyAlignment="0" applyProtection="0"/>
    <xf numFmtId="0" fontId="24" fillId="0" borderId="8" applyNumberFormat="0" applyAlignment="0" applyProtection="0">
      <alignment horizontal="left" vertical="center"/>
    </xf>
    <xf numFmtId="0" fontId="24" fillId="0" borderId="9">
      <alignment horizontal="left" vertical="center"/>
    </xf>
    <xf numFmtId="0" fontId="10" fillId="25" borderId="0">
      <alignment horizontal="center"/>
    </xf>
    <xf numFmtId="0" fontId="12" fillId="28" borderId="0" applyNumberFormat="0">
      <alignment horizontal="center" vertical="center"/>
    </xf>
    <xf numFmtId="0" fontId="25" fillId="29" borderId="0">
      <alignment horizontal="center" wrapText="1"/>
    </xf>
    <xf numFmtId="0" fontId="12" fillId="24" borderId="5">
      <alignment horizontal="centerContinuous" wrapText="1"/>
    </xf>
    <xf numFmtId="0" fontId="48" fillId="0" borderId="13" applyNumberFormat="0" applyFill="0" applyAlignment="0" applyProtection="0"/>
    <xf numFmtId="0" fontId="49" fillId="23" borderId="6" applyNumberFormat="0" applyAlignment="0" applyProtection="0"/>
    <xf numFmtId="0" fontId="11" fillId="24" borderId="9">
      <alignment wrapText="1"/>
    </xf>
    <xf numFmtId="0" fontId="11" fillId="24" borderId="14"/>
    <xf numFmtId="0" fontId="11" fillId="24" borderId="15"/>
    <xf numFmtId="0" fontId="11" fillId="24" borderId="16">
      <alignment horizontal="center" wrapText="1"/>
    </xf>
    <xf numFmtId="0" fontId="50" fillId="0" borderId="10" applyNumberFormat="0" applyFill="0" applyAlignment="0" applyProtection="0"/>
    <xf numFmtId="0" fontId="51" fillId="0" borderId="11" applyNumberFormat="0" applyFill="0" applyAlignment="0" applyProtection="0"/>
    <xf numFmtId="0" fontId="52" fillId="0" borderId="12" applyNumberFormat="0" applyFill="0" applyAlignment="0" applyProtection="0"/>
    <xf numFmtId="0" fontId="52" fillId="0" borderId="0" applyNumberFormat="0" applyFill="0" applyBorder="0" applyAlignment="0" applyProtection="0"/>
    <xf numFmtId="0" fontId="53" fillId="30" borderId="0" applyNumberFormat="0" applyBorder="0" applyAlignment="0" applyProtection="0"/>
    <xf numFmtId="0" fontId="5" fillId="0" borderId="0"/>
    <xf numFmtId="0" fontId="12" fillId="31" borderId="17" applyNumberFormat="0" applyFont="0" applyAlignment="0" applyProtection="0"/>
    <xf numFmtId="0" fontId="54" fillId="20" borderId="2" applyNumberFormat="0" applyAlignment="0" applyProtection="0"/>
    <xf numFmtId="9" fontId="5" fillId="0" borderId="0" applyFont="0" applyFill="0" applyBorder="0" applyAlignment="0" applyProtection="0"/>
    <xf numFmtId="0" fontId="11" fillId="24" borderId="5"/>
    <xf numFmtId="0" fontId="17" fillId="24" borderId="0">
      <alignment horizontal="right"/>
    </xf>
    <xf numFmtId="0" fontId="26" fillId="29" borderId="0">
      <alignment horizontal="center"/>
    </xf>
    <xf numFmtId="0" fontId="27" fillId="27" borderId="5">
      <alignment horizontal="left" vertical="top" wrapText="1"/>
    </xf>
    <xf numFmtId="0" fontId="28" fillId="27" borderId="18">
      <alignment horizontal="left" vertical="top" wrapText="1"/>
    </xf>
    <xf numFmtId="0" fontId="27" fillId="27" borderId="19">
      <alignment horizontal="left" vertical="top" wrapText="1"/>
    </xf>
    <xf numFmtId="0" fontId="27" fillId="27" borderId="18">
      <alignment horizontal="left" vertical="top"/>
    </xf>
    <xf numFmtId="0" fontId="29" fillId="3" borderId="0" applyNumberFormat="0" applyBorder="0" applyAlignment="0" applyProtection="0"/>
    <xf numFmtId="0" fontId="55" fillId="0" borderId="7"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16" fillId="24" borderId="0">
      <alignment horizontal="center"/>
    </xf>
    <xf numFmtId="0" fontId="30" fillId="24" borderId="0"/>
    <xf numFmtId="0" fontId="58"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44" fillId="31" borderId="17" applyNumberFormat="0" applyFont="0" applyAlignment="0" applyProtection="0"/>
    <xf numFmtId="0" fontId="35" fillId="0" borderId="13" applyNumberFormat="0" applyFill="0" applyAlignment="0" applyProtection="0"/>
    <xf numFmtId="0" fontId="36" fillId="0" borderId="0" applyNumberFormat="0" applyFill="0" applyBorder="0" applyAlignment="0" applyProtection="0"/>
    <xf numFmtId="0" fontId="37" fillId="23" borderId="6" applyNumberFormat="0" applyAlignment="0" applyProtection="0"/>
    <xf numFmtId="0" fontId="59" fillId="3" borderId="0" applyNumberFormat="0" applyBorder="0" applyAlignment="0" applyProtection="0"/>
    <xf numFmtId="4" fontId="38" fillId="0" borderId="0" applyFont="0" applyFill="0" applyBorder="0" applyAlignment="0" applyProtection="0"/>
    <xf numFmtId="3" fontId="38"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166" fontId="39" fillId="0" borderId="0" applyFont="0" applyFill="0" applyBorder="0" applyAlignment="0" applyProtection="0"/>
    <xf numFmtId="167" fontId="39" fillId="0" borderId="0" applyFont="0" applyFill="0" applyBorder="0" applyAlignment="0" applyProtection="0"/>
    <xf numFmtId="9" fontId="38" fillId="0" borderId="0" applyFont="0" applyFill="0" applyBorder="0" applyAlignment="0" applyProtection="0"/>
    <xf numFmtId="0" fontId="38" fillId="0" borderId="0"/>
    <xf numFmtId="168" fontId="38" fillId="0" borderId="0" applyFont="0" applyFill="0" applyBorder="0" applyAlignment="0" applyProtection="0"/>
    <xf numFmtId="168" fontId="38" fillId="0" borderId="0" applyFont="0" applyFill="0" applyBorder="0" applyAlignment="0" applyProtection="0"/>
    <xf numFmtId="0" fontId="3" fillId="0" borderId="0"/>
    <xf numFmtId="0" fontId="11" fillId="37" borderId="3"/>
    <xf numFmtId="0" fontId="5" fillId="25" borderId="0">
      <alignment horizontal="center" wrapText="1"/>
    </xf>
    <xf numFmtId="0" fontId="18" fillId="26" borderId="3" applyBorder="0">
      <protection locked="0"/>
    </xf>
    <xf numFmtId="0" fontId="5" fillId="26" borderId="5"/>
    <xf numFmtId="0" fontId="5" fillId="24" borderId="0"/>
    <xf numFmtId="0" fontId="5" fillId="24" borderId="5">
      <alignment horizontal="centerContinuous" wrapText="1"/>
    </xf>
    <xf numFmtId="0" fontId="5" fillId="0" borderId="0"/>
    <xf numFmtId="0" fontId="5" fillId="0" borderId="0"/>
    <xf numFmtId="0" fontId="4" fillId="0" borderId="0"/>
    <xf numFmtId="0" fontId="69" fillId="0" borderId="0"/>
    <xf numFmtId="9" fontId="5" fillId="0" borderId="0" applyFont="0" applyFill="0" applyBorder="0" applyAlignment="0" applyProtection="0"/>
    <xf numFmtId="9" fontId="5" fillId="0" borderId="0" applyFont="0" applyFill="0" applyBorder="0" applyAlignment="0" applyProtection="0"/>
    <xf numFmtId="0" fontId="2" fillId="0" borderId="0"/>
    <xf numFmtId="0" fontId="5" fillId="28" borderId="0" applyNumberFormat="0">
      <alignment horizontal="center" vertical="center"/>
    </xf>
    <xf numFmtId="0" fontId="5" fillId="28" borderId="0" applyNumberFormat="0">
      <alignment horizontal="center" vertical="center"/>
    </xf>
    <xf numFmtId="0" fontId="5" fillId="31" borderId="17" applyNumberFormat="0" applyFont="0" applyAlignment="0" applyProtection="0"/>
    <xf numFmtId="0" fontId="1" fillId="0" borderId="0"/>
    <xf numFmtId="0" fontId="1" fillId="0" borderId="0"/>
    <xf numFmtId="0" fontId="80" fillId="0" borderId="0" applyNumberFormat="0" applyFill="0" applyBorder="0" applyAlignment="0" applyProtection="0"/>
  </cellStyleXfs>
  <cellXfs count="113">
    <xf numFmtId="0" fontId="0" fillId="0" borderId="0" xfId="0"/>
    <xf numFmtId="0" fontId="40" fillId="0" borderId="0" xfId="0" applyFont="1" applyAlignment="1">
      <alignment horizontal="center" vertical="top" wrapText="1"/>
    </xf>
    <xf numFmtId="0" fontId="27" fillId="0" borderId="0" xfId="0" applyFont="1" applyAlignment="1">
      <alignment horizontal="center" vertical="top" wrapText="1"/>
    </xf>
    <xf numFmtId="0" fontId="40" fillId="0" borderId="0" xfId="0" applyFont="1" applyAlignment="1">
      <alignment vertical="top" wrapText="1"/>
    </xf>
    <xf numFmtId="0" fontId="40" fillId="0" borderId="0" xfId="0" applyFont="1"/>
    <xf numFmtId="0" fontId="3" fillId="35" borderId="0" xfId="128" applyFont="1" applyFill="1" applyAlignment="1" applyProtection="1">
      <alignment vertical="center"/>
      <protection locked="0"/>
    </xf>
    <xf numFmtId="0" fontId="61" fillId="36" borderId="0" xfId="128" applyFont="1" applyFill="1" applyAlignment="1" applyProtection="1">
      <alignment vertical="center"/>
      <protection locked="0"/>
    </xf>
    <xf numFmtId="0" fontId="62" fillId="36" borderId="0" xfId="128" applyFont="1" applyFill="1" applyBorder="1" applyAlignment="1" applyProtection="1">
      <alignment vertical="center"/>
      <protection locked="0"/>
    </xf>
    <xf numFmtId="0" fontId="61" fillId="35" borderId="0" xfId="128" applyFont="1" applyFill="1" applyAlignment="1" applyProtection="1">
      <alignment vertical="center"/>
      <protection locked="0"/>
    </xf>
    <xf numFmtId="0" fontId="61" fillId="32" borderId="0" xfId="128" applyFont="1" applyFill="1" applyAlignment="1" applyProtection="1">
      <alignment horizontal="left" vertical="center"/>
      <protection locked="0"/>
    </xf>
    <xf numFmtId="0" fontId="61" fillId="32" borderId="0" xfId="128" applyFont="1" applyFill="1" applyAlignment="1" applyProtection="1">
      <alignment vertical="center"/>
      <protection locked="0"/>
    </xf>
    <xf numFmtId="0" fontId="63" fillId="32" borderId="0" xfId="128" applyFont="1" applyFill="1" applyAlignment="1" applyProtection="1">
      <alignment horizontal="left" vertical="top" wrapText="1"/>
    </xf>
    <xf numFmtId="0" fontId="63" fillId="32" borderId="27" xfId="128" applyFont="1" applyFill="1" applyBorder="1" applyAlignment="1" applyProtection="1">
      <alignment horizontal="right" vertical="center"/>
      <protection locked="0"/>
    </xf>
    <xf numFmtId="0" fontId="63" fillId="32" borderId="25" xfId="128" applyFont="1" applyFill="1" applyBorder="1" applyAlignment="1" applyProtection="1">
      <alignment horizontal="right" vertical="center"/>
      <protection locked="0"/>
    </xf>
    <xf numFmtId="0" fontId="63" fillId="32" borderId="26" xfId="128" applyFont="1" applyFill="1" applyBorder="1" applyAlignment="1" applyProtection="1">
      <alignment horizontal="right" vertical="center"/>
      <protection locked="0"/>
    </xf>
    <xf numFmtId="0" fontId="61" fillId="32" borderId="0" xfId="128" applyFont="1" applyFill="1" applyBorder="1" applyAlignment="1" applyProtection="1">
      <alignment horizontal="right" vertical="center"/>
      <protection locked="0"/>
    </xf>
    <xf numFmtId="0" fontId="61" fillId="32" borderId="27" xfId="128" applyFont="1" applyFill="1" applyBorder="1" applyAlignment="1" applyProtection="1">
      <alignment horizontal="right" vertical="center"/>
      <protection locked="0"/>
    </xf>
    <xf numFmtId="0" fontId="61" fillId="32" borderId="25" xfId="128" applyFont="1" applyFill="1" applyBorder="1" applyAlignment="1" applyProtection="1">
      <alignment horizontal="right" vertical="center"/>
      <protection locked="0"/>
    </xf>
    <xf numFmtId="0" fontId="61" fillId="32" borderId="26" xfId="128" applyFont="1" applyFill="1" applyBorder="1" applyAlignment="1" applyProtection="1">
      <alignment horizontal="right" vertical="center"/>
      <protection locked="0"/>
    </xf>
    <xf numFmtId="0" fontId="65" fillId="32" borderId="27" xfId="128" applyFont="1" applyFill="1" applyBorder="1" applyAlignment="1" applyProtection="1">
      <alignment horizontal="center" vertical="center"/>
      <protection locked="0"/>
    </xf>
    <xf numFmtId="0" fontId="64" fillId="32" borderId="0" xfId="128" applyFont="1" applyFill="1" applyBorder="1" applyAlignment="1" applyProtection="1">
      <alignment horizontal="center" vertical="center"/>
      <protection locked="0"/>
    </xf>
    <xf numFmtId="0" fontId="63" fillId="32" borderId="0" xfId="128" applyFont="1" applyFill="1" applyAlignment="1" applyProtection="1">
      <alignment vertical="top"/>
      <protection locked="0"/>
    </xf>
    <xf numFmtId="0" fontId="66" fillId="32" borderId="0" xfId="128" applyFont="1" applyFill="1" applyAlignment="1" applyProtection="1">
      <alignment vertical="top"/>
      <protection locked="0"/>
    </xf>
    <xf numFmtId="0" fontId="63" fillId="32" borderId="0" xfId="128" applyFont="1" applyFill="1" applyAlignment="1" applyProtection="1">
      <alignment horizontal="left" vertical="top"/>
    </xf>
    <xf numFmtId="0" fontId="63" fillId="32" borderId="0" xfId="128" applyFont="1" applyFill="1" applyAlignment="1" applyProtection="1">
      <alignment vertical="top" wrapText="1"/>
    </xf>
    <xf numFmtId="0" fontId="66" fillId="32" borderId="0" xfId="128" applyFont="1" applyFill="1" applyAlignment="1" applyProtection="1">
      <alignment vertical="top"/>
    </xf>
    <xf numFmtId="0" fontId="3" fillId="35" borderId="0" xfId="128" applyFont="1" applyFill="1" applyBorder="1" applyAlignment="1" applyProtection="1">
      <alignment vertical="center"/>
      <protection locked="0"/>
    </xf>
    <xf numFmtId="0" fontId="61" fillId="36" borderId="0" xfId="128" applyFont="1" applyFill="1" applyBorder="1" applyAlignment="1" applyProtection="1">
      <alignment vertical="center"/>
      <protection locked="0"/>
    </xf>
    <xf numFmtId="0" fontId="3" fillId="32" borderId="0" xfId="128" applyFont="1" applyFill="1" applyAlignment="1" applyProtection="1">
      <alignment vertical="center"/>
      <protection locked="0"/>
    </xf>
    <xf numFmtId="0" fontId="68" fillId="35" borderId="0" xfId="128" applyFont="1" applyFill="1" applyBorder="1" applyAlignment="1" applyProtection="1">
      <alignment vertical="center"/>
      <protection locked="0"/>
    </xf>
    <xf numFmtId="0" fontId="68" fillId="36" borderId="0" xfId="128" applyFont="1" applyFill="1" applyBorder="1" applyAlignment="1" applyProtection="1">
      <alignment vertical="center"/>
      <protection locked="0"/>
    </xf>
    <xf numFmtId="0" fontId="60" fillId="36" borderId="0" xfId="128" applyFont="1" applyFill="1" applyBorder="1" applyAlignment="1" applyProtection="1">
      <alignment vertical="center"/>
      <protection locked="0"/>
    </xf>
    <xf numFmtId="0" fontId="73" fillId="32" borderId="5" xfId="0" applyFont="1" applyFill="1" applyBorder="1" applyAlignment="1">
      <alignment horizontal="center" vertical="top" wrapText="1"/>
    </xf>
    <xf numFmtId="0" fontId="40" fillId="32" borderId="5" xfId="0" applyFont="1" applyFill="1" applyBorder="1" applyAlignment="1">
      <alignment horizontal="center" vertical="top" wrapText="1"/>
    </xf>
    <xf numFmtId="0" fontId="74" fillId="32" borderId="5" xfId="0" applyFont="1" applyFill="1" applyBorder="1" applyAlignment="1">
      <alignment horizontal="center" vertical="top" wrapText="1"/>
    </xf>
    <xf numFmtId="0" fontId="27" fillId="32" borderId="5" xfId="0" applyFont="1" applyFill="1" applyBorder="1" applyAlignment="1">
      <alignment horizontal="center" vertical="top" wrapText="1"/>
    </xf>
    <xf numFmtId="0" fontId="40" fillId="0" borderId="5" xfId="141" applyFont="1" applyBorder="1" applyAlignment="1">
      <alignment vertical="top" wrapText="1"/>
    </xf>
    <xf numFmtId="0" fontId="75" fillId="0" borderId="5" xfId="141" applyFont="1" applyBorder="1" applyAlignment="1">
      <alignment horizontal="center" vertical="top" wrapText="1"/>
    </xf>
    <xf numFmtId="0" fontId="76" fillId="0" borderId="5" xfId="141" applyFont="1" applyFill="1" applyBorder="1" applyAlignment="1">
      <alignment horizontal="center" vertical="top" wrapText="1"/>
    </xf>
    <xf numFmtId="0" fontId="40" fillId="0" borderId="5" xfId="141" applyFont="1" applyBorder="1" applyAlignment="1">
      <alignment horizontal="center" vertical="top" wrapText="1"/>
    </xf>
    <xf numFmtId="0" fontId="75" fillId="0" borderId="0" xfId="141" applyFont="1" applyAlignment="1">
      <alignment vertical="top" wrapText="1"/>
    </xf>
    <xf numFmtId="0" fontId="40" fillId="34" borderId="5" xfId="141" applyFont="1" applyFill="1" applyBorder="1" applyAlignment="1">
      <alignment vertical="top" wrapText="1"/>
    </xf>
    <xf numFmtId="0" fontId="40" fillId="0" borderId="5" xfId="141" applyFont="1" applyFill="1" applyBorder="1" applyAlignment="1">
      <alignment horizontal="center" vertical="top" wrapText="1"/>
    </xf>
    <xf numFmtId="0" fontId="75" fillId="0" borderId="5" xfId="141" applyFont="1" applyFill="1" applyBorder="1" applyAlignment="1">
      <alignment horizontal="center" vertical="top" wrapText="1"/>
    </xf>
    <xf numFmtId="0" fontId="75" fillId="0" borderId="5" xfId="141" applyFont="1" applyBorder="1" applyAlignment="1">
      <alignment vertical="top" wrapText="1"/>
    </xf>
    <xf numFmtId="0" fontId="76" fillId="0" borderId="0" xfId="141" applyFont="1" applyAlignment="1">
      <alignment vertical="top" wrapText="1"/>
    </xf>
    <xf numFmtId="0" fontId="75" fillId="0" borderId="0" xfId="141" applyFont="1" applyAlignment="1">
      <alignment horizontal="center" vertical="top" wrapText="1"/>
    </xf>
    <xf numFmtId="0" fontId="75" fillId="0" borderId="0" xfId="141" applyFont="1" applyAlignment="1">
      <alignment horizontal="center"/>
    </xf>
    <xf numFmtId="0" fontId="72" fillId="32" borderId="5" xfId="141" applyFont="1" applyFill="1" applyBorder="1" applyAlignment="1">
      <alignment horizontal="center" vertical="top" wrapText="1"/>
    </xf>
    <xf numFmtId="0" fontId="70" fillId="32" borderId="5" xfId="141" applyFont="1" applyFill="1" applyBorder="1" applyAlignment="1">
      <alignment horizontal="center" vertical="top" wrapText="1"/>
    </xf>
    <xf numFmtId="0" fontId="70" fillId="32" borderId="20" xfId="90" applyFont="1" applyFill="1" applyBorder="1" applyAlignment="1">
      <alignment horizontal="center" vertical="top" wrapText="1"/>
    </xf>
    <xf numFmtId="0" fontId="70" fillId="32" borderId="0" xfId="90" applyFont="1" applyFill="1" applyBorder="1" applyAlignment="1">
      <alignment horizontal="center" vertical="top" wrapText="1"/>
    </xf>
    <xf numFmtId="0" fontId="72" fillId="0" borderId="0" xfId="141" applyFont="1" applyAlignment="1">
      <alignment horizontal="center" vertical="top" wrapText="1"/>
    </xf>
    <xf numFmtId="0" fontId="71" fillId="32" borderId="5" xfId="141" applyFont="1" applyFill="1" applyBorder="1" applyAlignment="1">
      <alignment horizontal="center" vertical="top" wrapText="1"/>
    </xf>
    <xf numFmtId="0" fontId="71" fillId="0" borderId="0" xfId="141" applyFont="1" applyAlignment="1">
      <alignment horizontal="center" vertical="top" wrapText="1"/>
    </xf>
    <xf numFmtId="0" fontId="70" fillId="0" borderId="5" xfId="141" applyFont="1" applyBorder="1" applyAlignment="1">
      <alignment vertical="top" wrapText="1"/>
    </xf>
    <xf numFmtId="0" fontId="77" fillId="0" borderId="5" xfId="141" applyFont="1" applyBorder="1" applyAlignment="1">
      <alignment horizontal="center" vertical="top" wrapText="1"/>
    </xf>
    <xf numFmtId="0" fontId="78" fillId="0" borderId="5" xfId="141" applyFont="1" applyFill="1" applyBorder="1" applyAlignment="1">
      <alignment horizontal="center" vertical="top" wrapText="1"/>
    </xf>
    <xf numFmtId="0" fontId="70" fillId="0" borderId="5" xfId="141" applyFont="1" applyBorder="1" applyAlignment="1">
      <alignment horizontal="center" vertical="top" wrapText="1"/>
    </xf>
    <xf numFmtId="0" fontId="77" fillId="0" borderId="0" xfId="141" applyFont="1" applyAlignment="1">
      <alignment vertical="top" wrapText="1"/>
    </xf>
    <xf numFmtId="0" fontId="79" fillId="32" borderId="0" xfId="128" applyFont="1" applyFill="1" applyAlignment="1" applyProtection="1">
      <alignment vertical="center"/>
      <protection locked="0"/>
    </xf>
    <xf numFmtId="0" fontId="76" fillId="0" borderId="5" xfId="141" applyFont="1" applyBorder="1" applyAlignment="1">
      <alignment vertical="top" wrapText="1"/>
    </xf>
    <xf numFmtId="0" fontId="75" fillId="0" borderId="5" xfId="141" applyFont="1" applyBorder="1" applyAlignment="1">
      <alignment horizontal="center"/>
    </xf>
    <xf numFmtId="0" fontId="81" fillId="24" borderId="21" xfId="90" applyFont="1" applyFill="1" applyBorder="1" applyAlignment="1">
      <alignment horizontal="center" vertical="top" wrapText="1"/>
    </xf>
    <xf numFmtId="0" fontId="81" fillId="24" borderId="20" xfId="90" applyFont="1" applyFill="1" applyBorder="1" applyAlignment="1">
      <alignment horizontal="center" vertical="top" wrapText="1"/>
    </xf>
    <xf numFmtId="0" fontId="82" fillId="24" borderId="20" xfId="90" applyFont="1" applyFill="1" applyBorder="1" applyAlignment="1">
      <alignment horizontal="center" vertical="top" wrapText="1"/>
    </xf>
    <xf numFmtId="0" fontId="81" fillId="33" borderId="20" xfId="90" applyFont="1" applyFill="1" applyBorder="1" applyAlignment="1">
      <alignment horizontal="center" vertical="top" wrapText="1"/>
    </xf>
    <xf numFmtId="169" fontId="81" fillId="24" borderId="20" xfId="90" applyNumberFormat="1" applyFont="1" applyFill="1" applyBorder="1" applyAlignment="1">
      <alignment horizontal="center" vertical="top" wrapText="1"/>
    </xf>
    <xf numFmtId="0" fontId="81" fillId="0" borderId="0" xfId="0" applyFont="1" applyAlignment="1">
      <alignment horizontal="center" vertical="top" wrapText="1"/>
    </xf>
    <xf numFmtId="0" fontId="83" fillId="33" borderId="22" xfId="90" applyFont="1" applyFill="1" applyBorder="1" applyAlignment="1">
      <alignment horizontal="center" vertical="top" wrapText="1"/>
    </xf>
    <xf numFmtId="0" fontId="83" fillId="33" borderId="23" xfId="90" applyFont="1" applyFill="1" applyBorder="1" applyAlignment="1">
      <alignment horizontal="center" vertical="top" wrapText="1"/>
    </xf>
    <xf numFmtId="0" fontId="83" fillId="33" borderId="23" xfId="90" applyFont="1" applyFill="1" applyBorder="1" applyAlignment="1">
      <alignment horizontal="center" vertical="center" wrapText="1"/>
    </xf>
    <xf numFmtId="0" fontId="83" fillId="0" borderId="0" xfId="0" applyFont="1" applyAlignment="1">
      <alignment horizontal="center" vertical="top" wrapText="1"/>
    </xf>
    <xf numFmtId="0" fontId="81" fillId="0" borderId="5" xfId="0" applyFont="1" applyBorder="1" applyAlignment="1">
      <alignment horizontal="center" vertical="top" wrapText="1"/>
    </xf>
    <xf numFmtId="0" fontId="81" fillId="34" borderId="5" xfId="0" applyFont="1" applyFill="1" applyBorder="1" applyAlignment="1">
      <alignment horizontal="center" vertical="top" wrapText="1"/>
    </xf>
    <xf numFmtId="0" fontId="81" fillId="0" borderId="5" xfId="0" applyFont="1" applyBorder="1" applyAlignment="1">
      <alignment horizontal="center" vertical="top"/>
    </xf>
    <xf numFmtId="0" fontId="81" fillId="0" borderId="5" xfId="0" applyFont="1" applyFill="1" applyBorder="1" applyAlignment="1">
      <alignment horizontal="center" vertical="top"/>
    </xf>
    <xf numFmtId="0" fontId="81" fillId="0" borderId="5" xfId="0" applyFont="1" applyFill="1" applyBorder="1" applyAlignment="1">
      <alignment horizontal="center" vertical="top" wrapText="1"/>
    </xf>
    <xf numFmtId="0" fontId="81" fillId="0" borderId="5" xfId="0" quotePrefix="1" applyFont="1" applyFill="1" applyBorder="1" applyAlignment="1">
      <alignment horizontal="center" vertical="top"/>
    </xf>
    <xf numFmtId="0" fontId="81" fillId="0" borderId="5" xfId="0" applyFont="1" applyFill="1" applyBorder="1" applyAlignment="1">
      <alignment vertical="top" wrapText="1"/>
    </xf>
    <xf numFmtId="0" fontId="81" fillId="34" borderId="5" xfId="0" applyFont="1" applyFill="1" applyBorder="1" applyAlignment="1">
      <alignment horizontal="center" vertical="top"/>
    </xf>
    <xf numFmtId="0" fontId="81" fillId="0" borderId="5" xfId="0" applyFont="1" applyBorder="1" applyAlignment="1">
      <alignment horizontal="left" vertical="top"/>
    </xf>
    <xf numFmtId="0" fontId="81" fillId="34" borderId="0" xfId="0" applyFont="1" applyFill="1" applyAlignment="1">
      <alignment vertical="top" wrapText="1"/>
    </xf>
    <xf numFmtId="0" fontId="81" fillId="0" borderId="0" xfId="0" applyFont="1" applyAlignment="1">
      <alignment vertical="top" wrapText="1"/>
    </xf>
    <xf numFmtId="0" fontId="81" fillId="0" borderId="5" xfId="0" quotePrefix="1" applyFont="1" applyBorder="1" applyAlignment="1">
      <alignment horizontal="center" vertical="top"/>
    </xf>
    <xf numFmtId="16" fontId="81" fillId="0" borderId="5" xfId="0" quotePrefix="1" applyNumberFormat="1" applyFont="1" applyBorder="1" applyAlignment="1">
      <alignment horizontal="center" vertical="top"/>
    </xf>
    <xf numFmtId="0" fontId="81" fillId="34" borderId="5" xfId="0" applyFont="1" applyFill="1" applyBorder="1" applyAlignment="1">
      <alignment vertical="top" wrapText="1"/>
    </xf>
    <xf numFmtId="0" fontId="84" fillId="0" borderId="5" xfId="0" applyFont="1" applyBorder="1" applyAlignment="1">
      <alignment horizontal="center" vertical="top"/>
    </xf>
    <xf numFmtId="0" fontId="81" fillId="0" borderId="5" xfId="0" quotePrefix="1" applyFont="1" applyBorder="1" applyAlignment="1">
      <alignment horizontal="center" vertical="top" wrapText="1"/>
    </xf>
    <xf numFmtId="17" fontId="81" fillId="0" borderId="5" xfId="0" quotePrefix="1" applyNumberFormat="1" applyFont="1" applyFill="1" applyBorder="1" applyAlignment="1">
      <alignment horizontal="center" vertical="top"/>
    </xf>
    <xf numFmtId="0" fontId="81" fillId="0" borderId="0" xfId="0" applyFont="1" applyFill="1" applyAlignment="1">
      <alignment vertical="top" wrapText="1"/>
    </xf>
    <xf numFmtId="17" fontId="81" fillId="0" borderId="5" xfId="0" quotePrefix="1" applyNumberFormat="1" applyFont="1" applyBorder="1" applyAlignment="1">
      <alignment horizontal="center" vertical="top" wrapText="1"/>
    </xf>
    <xf numFmtId="16" fontId="81" fillId="0" borderId="5" xfId="0" quotePrefix="1" applyNumberFormat="1" applyFont="1" applyFill="1" applyBorder="1" applyAlignment="1">
      <alignment horizontal="center" vertical="top"/>
    </xf>
    <xf numFmtId="49" fontId="81" fillId="34" borderId="5" xfId="0" applyNumberFormat="1" applyFont="1" applyFill="1" applyBorder="1" applyAlignment="1">
      <alignment horizontal="center" vertical="top"/>
    </xf>
    <xf numFmtId="0" fontId="81" fillId="0" borderId="0" xfId="0" applyFont="1" applyBorder="1" applyAlignment="1">
      <alignment vertical="top" wrapText="1"/>
    </xf>
    <xf numFmtId="0" fontId="81" fillId="0" borderId="0" xfId="0" applyFont="1" applyBorder="1" applyAlignment="1">
      <alignment vertical="top"/>
    </xf>
    <xf numFmtId="49" fontId="84" fillId="0" borderId="5" xfId="0" applyNumberFormat="1" applyFont="1" applyFill="1" applyBorder="1" applyAlignment="1">
      <alignment horizontal="center" vertical="top"/>
    </xf>
    <xf numFmtId="49" fontId="81" fillId="0" borderId="5" xfId="0" applyNumberFormat="1" applyFont="1" applyFill="1" applyBorder="1" applyAlignment="1">
      <alignment horizontal="center" vertical="top"/>
    </xf>
    <xf numFmtId="49" fontId="84" fillId="34" borderId="5" xfId="0" applyNumberFormat="1" applyFont="1" applyFill="1" applyBorder="1" applyAlignment="1">
      <alignment horizontal="center" vertical="top"/>
    </xf>
    <xf numFmtId="0" fontId="85" fillId="0" borderId="0" xfId="0" applyFont="1"/>
    <xf numFmtId="0" fontId="81" fillId="0" borderId="0" xfId="0" applyFont="1" applyFill="1" applyAlignment="1">
      <alignment horizontal="center" vertical="top" wrapText="1"/>
    </xf>
    <xf numFmtId="0" fontId="81" fillId="34" borderId="0" xfId="0" applyFont="1" applyFill="1" applyAlignment="1">
      <alignment horizontal="center" vertical="top" wrapText="1"/>
    </xf>
    <xf numFmtId="0" fontId="81" fillId="0" borderId="0" xfId="0" applyFont="1" applyFill="1" applyAlignment="1">
      <alignment horizontal="center" vertical="top"/>
    </xf>
    <xf numFmtId="0" fontId="87" fillId="0" borderId="0" xfId="0" applyFont="1" applyAlignment="1">
      <alignment horizontal="left" vertical="center" indent="7"/>
    </xf>
    <xf numFmtId="0" fontId="81" fillId="0" borderId="5" xfId="0" applyFont="1" applyFill="1" applyBorder="1" applyAlignment="1">
      <alignment horizontal="left" vertical="top" wrapText="1"/>
    </xf>
    <xf numFmtId="0" fontId="81" fillId="0" borderId="5" xfId="0" applyFont="1" applyFill="1" applyBorder="1" applyAlignment="1">
      <alignment horizontal="left" vertical="top"/>
    </xf>
    <xf numFmtId="0" fontId="61" fillId="0" borderId="27" xfId="128" applyFont="1" applyFill="1" applyBorder="1" applyAlignment="1" applyProtection="1">
      <alignment horizontal="center" vertical="center"/>
      <protection locked="0"/>
    </xf>
    <xf numFmtId="0" fontId="81" fillId="34" borderId="5" xfId="0" applyFont="1" applyFill="1" applyBorder="1" applyAlignment="1">
      <alignment vertical="top"/>
    </xf>
    <xf numFmtId="0" fontId="81" fillId="34" borderId="5" xfId="0" applyFont="1" applyFill="1" applyBorder="1" applyAlignment="1">
      <alignment horizontal="right" vertical="top" wrapText="1"/>
    </xf>
    <xf numFmtId="0" fontId="81" fillId="0" borderId="5" xfId="0" applyFont="1" applyBorder="1" applyAlignment="1">
      <alignment horizontal="left" vertical="top" wrapText="1"/>
    </xf>
    <xf numFmtId="0" fontId="80" fillId="34" borderId="26" xfId="147" applyFill="1" applyBorder="1" applyAlignment="1" applyProtection="1">
      <alignment horizontal="left" vertical="top" wrapText="1"/>
      <protection locked="0"/>
    </xf>
    <xf numFmtId="0" fontId="3" fillId="34" borderId="25" xfId="128" applyFont="1" applyFill="1" applyBorder="1" applyAlignment="1" applyProtection="1">
      <alignment horizontal="left" vertical="top" wrapText="1"/>
      <protection locked="0"/>
    </xf>
    <xf numFmtId="0" fontId="3" fillId="34" borderId="24" xfId="128" applyFont="1" applyFill="1" applyBorder="1" applyAlignment="1" applyProtection="1">
      <alignment horizontal="left" vertical="top" wrapText="1"/>
      <protection locked="0"/>
    </xf>
  </cellXfs>
  <cellStyles count="148">
    <cellStyle name="[StdExit()]" xfId="1"/>
    <cellStyle name="20% - akcent 1" xfId="2"/>
    <cellStyle name="20% - akcent 2" xfId="3"/>
    <cellStyle name="20% - akcent 3" xfId="4"/>
    <cellStyle name="20% - akcent 4" xfId="5"/>
    <cellStyle name="20% - akcent 5" xfId="6"/>
    <cellStyle name="20% - akcent 6" xfId="7"/>
    <cellStyle name="20% - Akzent1" xfId="8"/>
    <cellStyle name="20% - Akzent2" xfId="9"/>
    <cellStyle name="20% - Akzent3" xfId="10"/>
    <cellStyle name="20% - Akzent4" xfId="11"/>
    <cellStyle name="20% - Akzent5" xfId="12"/>
    <cellStyle name="20% - Akzent6" xfId="13"/>
    <cellStyle name="40% - akcent 1" xfId="14"/>
    <cellStyle name="40% - akcent 2" xfId="15"/>
    <cellStyle name="40% - akcent 3" xfId="16"/>
    <cellStyle name="40% - akcent 4" xfId="17"/>
    <cellStyle name="40% - akcent 5" xfId="18"/>
    <cellStyle name="40% - akcent 6" xfId="19"/>
    <cellStyle name="40% - Akzent1" xfId="20"/>
    <cellStyle name="40% - Akzent2" xfId="21"/>
    <cellStyle name="40% - Akzent3" xfId="22"/>
    <cellStyle name="40% - Akzent4" xfId="23"/>
    <cellStyle name="40% - Akzent5" xfId="24"/>
    <cellStyle name="40% - Akzent6" xfId="25"/>
    <cellStyle name="60% - akcent 1" xfId="26"/>
    <cellStyle name="60% - akcent 2" xfId="27"/>
    <cellStyle name="60% - akcent 3" xfId="28"/>
    <cellStyle name="60% - akcent 4" xfId="29"/>
    <cellStyle name="60% - akcent 5" xfId="30"/>
    <cellStyle name="60% - akcent 6" xfId="31"/>
    <cellStyle name="60% - Akzent1" xfId="32"/>
    <cellStyle name="60% - Akzent2" xfId="33"/>
    <cellStyle name="60% - Akzent3" xfId="34"/>
    <cellStyle name="60% - Akzent4" xfId="35"/>
    <cellStyle name="60% - Akzent5" xfId="36"/>
    <cellStyle name="60% - Akzent6" xfId="37"/>
    <cellStyle name="Akcent 1" xfId="38"/>
    <cellStyle name="Akcent 2" xfId="39"/>
    <cellStyle name="Akcent 3" xfId="40"/>
    <cellStyle name="Akcent 4" xfId="41"/>
    <cellStyle name="Akcent 5" xfId="42"/>
    <cellStyle name="Akcent 6" xfId="43"/>
    <cellStyle name="Akzent1" xfId="44"/>
    <cellStyle name="Akzent2" xfId="45"/>
    <cellStyle name="Akzent3" xfId="46"/>
    <cellStyle name="Akzent4" xfId="47"/>
    <cellStyle name="Akzent5" xfId="48"/>
    <cellStyle name="Akzent6" xfId="49"/>
    <cellStyle name="Ausgabe" xfId="50"/>
    <cellStyle name="Berechnung" xfId="51"/>
    <cellStyle name="bin" xfId="52"/>
    <cellStyle name="bin 2" xfId="129"/>
    <cellStyle name="blue" xfId="53"/>
    <cellStyle name="cell" xfId="54"/>
    <cellStyle name="Col&amp;RowHeadings" xfId="55"/>
    <cellStyle name="ColCodes" xfId="56"/>
    <cellStyle name="ColTitles" xfId="57"/>
    <cellStyle name="ColTitles 2" xfId="130"/>
    <cellStyle name="column" xfId="58"/>
    <cellStyle name="Dane wejściowe" xfId="59"/>
    <cellStyle name="Dane wyjściowe" xfId="60"/>
    <cellStyle name="DataEntryCells" xfId="61"/>
    <cellStyle name="DataEntryCells 2" xfId="131"/>
    <cellStyle name="Dobre" xfId="62"/>
    <cellStyle name="Eingabe" xfId="63"/>
    <cellStyle name="Ergebnis" xfId="64"/>
    <cellStyle name="Erklärender Text" xfId="65"/>
    <cellStyle name="ErrRpt_DataEntryCells" xfId="66"/>
    <cellStyle name="ErrRpt-DataEntryCells" xfId="67"/>
    <cellStyle name="ErrRpt-DataEntryCells 2" xfId="132"/>
    <cellStyle name="ErrRpt-GreyBackground" xfId="68"/>
    <cellStyle name="ErrRpt-GreyBackground 2" xfId="133"/>
    <cellStyle name="formula" xfId="69"/>
    <cellStyle name="gap" xfId="70"/>
    <cellStyle name="GreyBackground" xfId="71"/>
    <cellStyle name="Gut" xfId="72"/>
    <cellStyle name="Header1" xfId="73"/>
    <cellStyle name="Header2" xfId="74"/>
    <cellStyle name="Hyperlink" xfId="147" builtinId="8"/>
    <cellStyle name="ISC" xfId="75"/>
    <cellStyle name="ISCED" xfId="76"/>
    <cellStyle name="isced 2" xfId="134"/>
    <cellStyle name="ISCED 3" xfId="143"/>
    <cellStyle name="ISCED 4" xfId="142"/>
    <cellStyle name="ISCED Titles" xfId="77"/>
    <cellStyle name="isced_05enrl_REVISED_2" xfId="78"/>
    <cellStyle name="Komórka połączona" xfId="79"/>
    <cellStyle name="Komórka zaznaczona" xfId="80"/>
    <cellStyle name="level1a" xfId="81"/>
    <cellStyle name="level2" xfId="82"/>
    <cellStyle name="level2a" xfId="83"/>
    <cellStyle name="level3" xfId="84"/>
    <cellStyle name="Nagłówek 1" xfId="85"/>
    <cellStyle name="Nagłówek 2" xfId="86"/>
    <cellStyle name="Nagłówek 3" xfId="87"/>
    <cellStyle name="Nagłówek 4" xfId="88"/>
    <cellStyle name="Neutralne" xfId="89"/>
    <cellStyle name="Normal" xfId="0" builtinId="0"/>
    <cellStyle name="Normal 2" xfId="90"/>
    <cellStyle name="Normal 2 2" xfId="135"/>
    <cellStyle name="Normal 2 2 2" xfId="136"/>
    <cellStyle name="Normal 3" xfId="128"/>
    <cellStyle name="Normal 3 2" xfId="145"/>
    <cellStyle name="Normal 4" xfId="137"/>
    <cellStyle name="Normal 5" xfId="138"/>
    <cellStyle name="Normal 6" xfId="141"/>
    <cellStyle name="Normal 6 2" xfId="146"/>
    <cellStyle name="Notiz" xfId="91"/>
    <cellStyle name="Notiz 2" xfId="144"/>
    <cellStyle name="Obliczenia" xfId="92"/>
    <cellStyle name="Percent 2" xfId="93"/>
    <cellStyle name="Percent 2 2" xfId="139"/>
    <cellStyle name="Percent 3" xfId="140"/>
    <cellStyle name="row" xfId="94"/>
    <cellStyle name="RowCodes" xfId="95"/>
    <cellStyle name="Row-Col Headings" xfId="96"/>
    <cellStyle name="RowTitles" xfId="97"/>
    <cellStyle name="RowTitles1-Detail" xfId="98"/>
    <cellStyle name="RowTitles-Col2" xfId="99"/>
    <cellStyle name="RowTitles-Detail" xfId="100"/>
    <cellStyle name="Schlecht" xfId="101"/>
    <cellStyle name="Suma" xfId="102"/>
    <cellStyle name="Tekst objaśnienia" xfId="103"/>
    <cellStyle name="Tekst ostrzeżenia" xfId="104"/>
    <cellStyle name="temp" xfId="105"/>
    <cellStyle name="title1" xfId="106"/>
    <cellStyle name="Tytuł" xfId="107"/>
    <cellStyle name="Überschrift" xfId="108"/>
    <cellStyle name="Überschrift 1" xfId="109"/>
    <cellStyle name="Überschrift 2" xfId="110"/>
    <cellStyle name="Überschrift 3" xfId="111"/>
    <cellStyle name="Überschrift 4" xfId="112"/>
    <cellStyle name="Uwaga" xfId="113"/>
    <cellStyle name="Verknüpfte Zelle" xfId="114"/>
    <cellStyle name="Warnender Text" xfId="115"/>
    <cellStyle name="Zelle überprüfen" xfId="116"/>
    <cellStyle name="Złe" xfId="117"/>
    <cellStyle name="자리수" xfId="118"/>
    <cellStyle name="자리수0" xfId="119"/>
    <cellStyle name="콤마 [0]_ACCOUNT" xfId="120"/>
    <cellStyle name="콤마_ACCOUNT" xfId="121"/>
    <cellStyle name="통화 [0]_ACCOUNT" xfId="122"/>
    <cellStyle name="통화_ACCOUNT" xfId="123"/>
    <cellStyle name="퍼센트" xfId="124"/>
    <cellStyle name="표준_9511REV" xfId="125"/>
    <cellStyle name="화폐기호" xfId="126"/>
    <cellStyle name="화폐기호0" xfId="1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15239</xdr:colOff>
      <xdr:row>12</xdr:row>
      <xdr:rowOff>45719</xdr:rowOff>
    </xdr:from>
    <xdr:to>
      <xdr:col>5</xdr:col>
      <xdr:colOff>7620</xdr:colOff>
      <xdr:row>17</xdr:row>
      <xdr:rowOff>7620</xdr:rowOff>
    </xdr:to>
    <xdr:sp macro="" textlink="">
      <xdr:nvSpPr>
        <xdr:cNvPr id="2" name="TextBox 1"/>
        <xdr:cNvSpPr txBox="1"/>
      </xdr:nvSpPr>
      <xdr:spPr>
        <a:xfrm>
          <a:off x="1531619" y="2118359"/>
          <a:ext cx="4526281" cy="609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800">
              <a:solidFill>
                <a:srgbClr val="FF0000"/>
              </a:solidFill>
            </a:rPr>
            <a:t>Not applicable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egilux.public.lu/leg/a/archives/2009/0187/a187.pdf/LOIS%20ET%20R&#200;GLEMENTS%20GRAND-DUCAUX%20CONCERNANTL&#8217;ENSEIGNEMENT%20FONDAMENT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25"/>
  <sheetViews>
    <sheetView showGridLines="0" zoomScaleNormal="100" workbookViewId="0">
      <selection activeCell="B3" sqref="B3"/>
    </sheetView>
  </sheetViews>
  <sheetFormatPr defaultColWidth="9.140625" defaultRowHeight="15" customHeight="1"/>
  <cols>
    <col min="1" max="7" width="10.7109375" style="5" customWidth="1"/>
    <col min="8" max="8" width="25.7109375" style="5" customWidth="1"/>
    <col min="9" max="12" width="10.7109375" style="5" customWidth="1"/>
    <col min="13" max="16384" width="9.140625" style="5"/>
  </cols>
  <sheetData>
    <row r="1" spans="1:27" ht="32.25" customHeight="1">
      <c r="A1" s="31" t="s">
        <v>280</v>
      </c>
      <c r="B1" s="31"/>
      <c r="C1" s="31"/>
      <c r="D1" s="31"/>
      <c r="E1" s="31"/>
      <c r="F1" s="31"/>
      <c r="G1" s="31"/>
      <c r="H1" s="31"/>
      <c r="I1" s="31"/>
      <c r="J1" s="31"/>
      <c r="K1" s="31"/>
      <c r="L1" s="30"/>
      <c r="M1" s="29"/>
      <c r="N1" s="29"/>
      <c r="O1" s="29"/>
      <c r="P1" s="29"/>
      <c r="Q1" s="29"/>
      <c r="R1" s="29"/>
      <c r="S1" s="29"/>
      <c r="T1" s="29"/>
      <c r="U1" s="29"/>
      <c r="V1" s="29"/>
      <c r="W1" s="29"/>
      <c r="X1" s="29"/>
      <c r="Y1" s="29"/>
      <c r="Z1" s="29"/>
      <c r="AA1" s="29"/>
    </row>
    <row r="2" spans="1:27" ht="15" customHeight="1">
      <c r="A2" s="28"/>
      <c r="B2" s="28"/>
      <c r="C2" s="28"/>
      <c r="D2" s="28"/>
      <c r="E2" s="28"/>
      <c r="F2" s="28"/>
      <c r="G2" s="28"/>
      <c r="H2" s="28"/>
      <c r="I2" s="28"/>
      <c r="J2" s="28"/>
      <c r="K2" s="28"/>
      <c r="L2" s="28"/>
      <c r="M2" s="26"/>
      <c r="N2" s="26"/>
      <c r="O2" s="26"/>
      <c r="P2" s="26"/>
      <c r="Q2" s="26"/>
      <c r="R2" s="26"/>
      <c r="S2" s="26"/>
      <c r="T2" s="26"/>
      <c r="U2" s="26"/>
      <c r="V2" s="26"/>
      <c r="W2" s="26"/>
      <c r="X2" s="26"/>
      <c r="Y2" s="26"/>
      <c r="Z2" s="26"/>
      <c r="AA2" s="26"/>
    </row>
    <row r="3" spans="1:27" ht="17.45" customHeight="1">
      <c r="A3" s="60" t="s">
        <v>318</v>
      </c>
      <c r="B3" s="28"/>
      <c r="C3" s="28"/>
      <c r="D3" s="28"/>
      <c r="E3" s="28"/>
      <c r="F3" s="28"/>
      <c r="G3" s="28"/>
      <c r="H3" s="28"/>
      <c r="I3" s="28"/>
      <c r="J3" s="28"/>
      <c r="K3" s="28"/>
      <c r="L3" s="28"/>
      <c r="M3" s="26"/>
      <c r="N3" s="26"/>
      <c r="O3" s="26"/>
      <c r="P3" s="26"/>
      <c r="Q3" s="26"/>
      <c r="R3" s="26"/>
      <c r="S3" s="26"/>
      <c r="T3" s="26"/>
      <c r="U3" s="26"/>
      <c r="V3" s="26"/>
      <c r="W3" s="26"/>
      <c r="X3" s="26"/>
      <c r="Y3" s="26"/>
      <c r="Z3" s="26"/>
      <c r="AA3" s="26"/>
    </row>
    <row r="4" spans="1:27" ht="15" customHeight="1">
      <c r="A4" s="7" t="s">
        <v>279</v>
      </c>
      <c r="B4" s="7"/>
      <c r="C4" s="7"/>
      <c r="D4" s="7"/>
      <c r="E4" s="7"/>
      <c r="F4" s="7"/>
      <c r="G4" s="7"/>
      <c r="H4" s="7"/>
      <c r="I4" s="7"/>
      <c r="J4" s="7"/>
      <c r="K4" s="7"/>
      <c r="L4" s="27"/>
      <c r="M4" s="26"/>
      <c r="N4" s="26"/>
      <c r="O4" s="26"/>
      <c r="P4" s="26"/>
      <c r="Q4" s="26"/>
      <c r="R4" s="26"/>
      <c r="S4" s="26"/>
      <c r="T4" s="26"/>
      <c r="U4" s="26"/>
      <c r="V4" s="26"/>
      <c r="W4" s="26"/>
      <c r="X4" s="26"/>
      <c r="Y4" s="26"/>
      <c r="Z4" s="26"/>
      <c r="AA4" s="26"/>
    </row>
    <row r="5" spans="1:27" ht="15.75" customHeight="1">
      <c r="A5" s="25" t="s">
        <v>278</v>
      </c>
      <c r="B5" s="24"/>
      <c r="C5" s="24"/>
      <c r="D5" s="24"/>
      <c r="E5" s="24"/>
      <c r="F5" s="24"/>
      <c r="G5" s="24"/>
      <c r="H5" s="24"/>
      <c r="I5" s="24"/>
      <c r="J5" s="24"/>
      <c r="K5" s="24"/>
      <c r="L5" s="10"/>
    </row>
    <row r="6" spans="1:27">
      <c r="A6" s="23" t="s">
        <v>277</v>
      </c>
      <c r="B6" s="11"/>
      <c r="C6" s="11"/>
      <c r="D6" s="11"/>
      <c r="E6" s="11"/>
      <c r="F6" s="11"/>
      <c r="G6" s="11"/>
      <c r="H6" s="11"/>
      <c r="I6" s="11"/>
      <c r="J6" s="11"/>
      <c r="K6" s="11"/>
      <c r="L6" s="10"/>
    </row>
    <row r="7" spans="1:27">
      <c r="A7" s="23" t="s">
        <v>276</v>
      </c>
      <c r="B7" s="11"/>
      <c r="C7" s="11"/>
      <c r="D7" s="11"/>
      <c r="E7" s="11"/>
      <c r="F7" s="11"/>
      <c r="G7" s="11"/>
      <c r="H7" s="11"/>
      <c r="I7" s="11"/>
      <c r="J7" s="11"/>
      <c r="K7" s="11"/>
      <c r="L7" s="10"/>
    </row>
    <row r="8" spans="1:27">
      <c r="A8" s="11"/>
      <c r="B8" s="11"/>
      <c r="C8" s="11"/>
      <c r="D8" s="11"/>
      <c r="E8" s="11"/>
      <c r="F8" s="11"/>
      <c r="G8" s="11"/>
      <c r="H8" s="11"/>
      <c r="I8" s="11"/>
      <c r="J8" s="11"/>
      <c r="K8" s="11"/>
      <c r="L8" s="10"/>
    </row>
    <row r="9" spans="1:27">
      <c r="A9" s="9"/>
      <c r="B9" s="20"/>
      <c r="C9" s="20"/>
      <c r="D9" s="20"/>
      <c r="E9" s="10"/>
      <c r="F9" s="19" t="s">
        <v>268</v>
      </c>
      <c r="G9" s="19" t="s">
        <v>267</v>
      </c>
      <c r="H9" s="19" t="s">
        <v>275</v>
      </c>
      <c r="I9" s="9"/>
      <c r="J9" s="11"/>
      <c r="K9" s="11"/>
      <c r="L9" s="10"/>
    </row>
    <row r="10" spans="1:27" ht="21.75" customHeight="1">
      <c r="A10" s="15"/>
      <c r="B10" s="18"/>
      <c r="C10" s="17"/>
      <c r="D10" s="17"/>
      <c r="E10" s="16" t="s">
        <v>274</v>
      </c>
      <c r="F10" s="106">
        <v>4</v>
      </c>
      <c r="G10" s="106">
        <v>16</v>
      </c>
      <c r="H10" s="106">
        <v>11</v>
      </c>
      <c r="I10" s="9"/>
      <c r="J10" s="11"/>
      <c r="K10" s="11"/>
      <c r="L10" s="10"/>
    </row>
    <row r="11" spans="1:27" ht="21.75" customHeight="1">
      <c r="A11" s="15"/>
      <c r="B11" s="18"/>
      <c r="C11" s="17"/>
      <c r="D11" s="17"/>
      <c r="E11" s="16" t="s">
        <v>273</v>
      </c>
      <c r="F11" s="106">
        <v>1</v>
      </c>
      <c r="G11" s="106">
        <v>12</v>
      </c>
      <c r="H11" s="106">
        <v>11</v>
      </c>
      <c r="I11" s="9"/>
      <c r="J11" s="11"/>
      <c r="K11" s="11"/>
      <c r="L11" s="10"/>
    </row>
    <row r="12" spans="1:27" ht="15" customHeight="1">
      <c r="A12" s="9"/>
      <c r="B12" s="9"/>
      <c r="C12" s="9"/>
      <c r="D12" s="9"/>
      <c r="E12" s="9"/>
      <c r="F12" s="9"/>
      <c r="G12" s="9"/>
      <c r="H12" s="9"/>
      <c r="I12" s="9"/>
      <c r="J12" s="9"/>
      <c r="K12" s="9"/>
      <c r="L12" s="9"/>
    </row>
    <row r="13" spans="1:27" ht="15" customHeight="1">
      <c r="A13" s="8"/>
      <c r="B13" s="8"/>
      <c r="C13" s="8"/>
      <c r="D13" s="8"/>
      <c r="E13" s="8"/>
      <c r="F13" s="8"/>
      <c r="G13" s="8"/>
      <c r="H13" s="8"/>
      <c r="I13" s="8"/>
      <c r="J13" s="8"/>
      <c r="K13" s="8"/>
      <c r="L13" s="8"/>
    </row>
    <row r="14" spans="1:27" ht="15" customHeight="1">
      <c r="A14" s="7" t="s">
        <v>272</v>
      </c>
      <c r="B14" s="7"/>
      <c r="C14" s="7"/>
      <c r="D14" s="7"/>
      <c r="E14" s="7"/>
      <c r="F14" s="7"/>
      <c r="G14" s="7"/>
      <c r="H14" s="7"/>
      <c r="I14" s="7"/>
      <c r="J14" s="7"/>
      <c r="K14" s="7"/>
      <c r="L14" s="6"/>
    </row>
    <row r="15" spans="1:27">
      <c r="A15" s="22" t="s">
        <v>271</v>
      </c>
      <c r="B15" s="21"/>
      <c r="C15" s="21"/>
      <c r="D15" s="21"/>
      <c r="E15" s="21"/>
      <c r="F15" s="21"/>
      <c r="G15" s="21"/>
      <c r="H15" s="21"/>
      <c r="I15" s="21"/>
      <c r="J15" s="21"/>
      <c r="K15" s="21"/>
      <c r="L15" s="10"/>
    </row>
    <row r="16" spans="1:27">
      <c r="A16" s="21" t="s">
        <v>270</v>
      </c>
      <c r="B16" s="21"/>
      <c r="C16" s="21"/>
      <c r="D16" s="21"/>
      <c r="E16" s="21"/>
      <c r="F16" s="21"/>
      <c r="G16" s="21"/>
      <c r="H16" s="21"/>
      <c r="I16" s="21"/>
      <c r="J16" s="21"/>
      <c r="K16" s="21"/>
      <c r="L16" s="10"/>
    </row>
    <row r="17" spans="1:12">
      <c r="A17" s="21" t="s">
        <v>269</v>
      </c>
      <c r="B17" s="21"/>
      <c r="C17" s="21"/>
      <c r="D17" s="21"/>
      <c r="E17" s="21"/>
      <c r="F17" s="21"/>
      <c r="G17" s="21"/>
      <c r="H17" s="21"/>
      <c r="I17" s="21"/>
      <c r="J17" s="21"/>
      <c r="K17" s="21"/>
      <c r="L17" s="10"/>
    </row>
    <row r="18" spans="1:12">
      <c r="A18" s="21"/>
      <c r="B18" s="21"/>
      <c r="C18" s="21"/>
      <c r="D18" s="21"/>
      <c r="E18" s="21"/>
      <c r="F18" s="21"/>
      <c r="G18" s="21"/>
      <c r="H18" s="21"/>
      <c r="I18" s="21"/>
      <c r="J18" s="11"/>
      <c r="K18" s="11"/>
      <c r="L18" s="10"/>
    </row>
    <row r="19" spans="1:12" ht="15" customHeight="1">
      <c r="A19" s="10"/>
      <c r="B19" s="20"/>
      <c r="C19" s="20"/>
      <c r="D19" s="20"/>
      <c r="E19" s="10"/>
      <c r="F19" s="19" t="s">
        <v>268</v>
      </c>
      <c r="G19" s="19" t="s">
        <v>267</v>
      </c>
      <c r="H19" s="19" t="s">
        <v>266</v>
      </c>
      <c r="I19" s="9"/>
      <c r="J19" s="11"/>
      <c r="K19" s="11"/>
      <c r="L19" s="10"/>
    </row>
    <row r="20" spans="1:12" ht="21.75" customHeight="1">
      <c r="A20" s="15"/>
      <c r="B20" s="18"/>
      <c r="C20" s="17"/>
      <c r="D20" s="17"/>
      <c r="E20" s="16" t="s">
        <v>265</v>
      </c>
      <c r="F20" s="106">
        <v>3</v>
      </c>
      <c r="G20" s="106">
        <v>19</v>
      </c>
      <c r="H20" s="106">
        <v>16</v>
      </c>
      <c r="I20" s="9"/>
      <c r="J20" s="11"/>
      <c r="K20" s="11"/>
      <c r="L20" s="10"/>
    </row>
    <row r="21" spans="1:12" ht="21.75" customHeight="1">
      <c r="A21" s="15"/>
      <c r="B21" s="14"/>
      <c r="C21" s="13"/>
      <c r="D21" s="13"/>
      <c r="E21" s="12" t="s">
        <v>264</v>
      </c>
      <c r="F21" s="106">
        <v>0</v>
      </c>
      <c r="G21" s="106">
        <v>15</v>
      </c>
      <c r="H21" s="106">
        <v>16</v>
      </c>
      <c r="I21" s="9"/>
      <c r="J21" s="11"/>
      <c r="K21" s="11"/>
      <c r="L21" s="10"/>
    </row>
    <row r="22" spans="1:12">
      <c r="A22" s="9"/>
      <c r="B22" s="9"/>
      <c r="C22" s="9"/>
      <c r="D22" s="9"/>
      <c r="E22" s="9"/>
      <c r="F22" s="9"/>
      <c r="G22" s="9"/>
      <c r="H22" s="9"/>
      <c r="I22" s="9"/>
      <c r="J22" s="9"/>
      <c r="K22" s="9"/>
      <c r="L22" s="9"/>
    </row>
    <row r="23" spans="1:12" ht="15" customHeight="1">
      <c r="A23" s="8"/>
      <c r="B23" s="8"/>
      <c r="C23" s="8"/>
      <c r="D23" s="8"/>
      <c r="E23" s="8"/>
      <c r="F23" s="8"/>
      <c r="G23" s="8"/>
      <c r="H23" s="8"/>
      <c r="I23" s="8"/>
      <c r="J23" s="8"/>
      <c r="K23" s="8"/>
      <c r="L23" s="8"/>
    </row>
    <row r="24" spans="1:12" ht="15" customHeight="1">
      <c r="A24" s="7" t="s">
        <v>263</v>
      </c>
      <c r="B24" s="7"/>
      <c r="C24" s="7"/>
      <c r="D24" s="7"/>
      <c r="E24" s="7"/>
      <c r="F24" s="7"/>
      <c r="G24" s="7"/>
      <c r="H24" s="7"/>
      <c r="I24" s="7"/>
      <c r="J24" s="7"/>
      <c r="K24" s="7"/>
      <c r="L24" s="6"/>
    </row>
    <row r="25" spans="1:12" ht="77.25" customHeight="1">
      <c r="A25" s="110" t="s">
        <v>416</v>
      </c>
      <c r="B25" s="111"/>
      <c r="C25" s="111"/>
      <c r="D25" s="111"/>
      <c r="E25" s="111"/>
      <c r="F25" s="111"/>
      <c r="G25" s="111"/>
      <c r="H25" s="111"/>
      <c r="I25" s="111"/>
      <c r="J25" s="111"/>
      <c r="K25" s="111"/>
      <c r="L25" s="112"/>
    </row>
  </sheetData>
  <sheetProtection formatCells="0" selectLockedCells="1" selectUnlockedCells="1"/>
  <mergeCells count="1">
    <mergeCell ref="A25:L25"/>
  </mergeCells>
  <hyperlinks>
    <hyperlink ref="A25" r:id="rId1" display="http://www.legilux.public.lu/leg/a/archives/2009/0187/a187.pdf/LOIS ET RÈGLEMENTS GRAND-DUCAUX CONCERNANT_x000a_L’ENSEIGNEMENT FONDAMENTAL"/>
  </hyperlinks>
  <pageMargins left="0.7" right="0.7" top="0.75" bottom="0.75" header="0.3" footer="0.3"/>
  <pageSetup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70"/>
  <sheetViews>
    <sheetView topLeftCell="L13" zoomScale="120" zoomScaleNormal="120" workbookViewId="0">
      <selection activeCell="H38" sqref="H38"/>
    </sheetView>
  </sheetViews>
  <sheetFormatPr defaultColWidth="20.5703125" defaultRowHeight="9"/>
  <cols>
    <col min="1" max="1" width="8.140625" style="90" customWidth="1"/>
    <col min="2" max="2" width="11" style="90" customWidth="1"/>
    <col min="3" max="3" width="11.5703125" style="90" customWidth="1"/>
    <col min="4" max="4" width="15.42578125" style="90" customWidth="1"/>
    <col min="5" max="5" width="17.42578125" style="90" customWidth="1"/>
    <col min="6" max="6" width="18.42578125" style="90" customWidth="1"/>
    <col min="7" max="7" width="9.42578125" style="100" customWidth="1"/>
    <col min="8" max="8" width="13.7109375" style="100" customWidth="1"/>
    <col min="9" max="10" width="10.7109375" style="100" customWidth="1"/>
    <col min="11" max="11" width="13.140625" style="100" customWidth="1"/>
    <col min="12" max="12" width="10.7109375" style="100" customWidth="1"/>
    <col min="13" max="13" width="13.5703125" style="101" customWidth="1"/>
    <col min="14" max="14" width="11.7109375" style="100" customWidth="1"/>
    <col min="15" max="15" width="8.28515625" style="100" customWidth="1"/>
    <col min="16" max="16" width="10.140625" style="100" customWidth="1"/>
    <col min="17" max="17" width="10.7109375" style="100" customWidth="1"/>
    <col min="18" max="18" width="10.28515625" style="90" customWidth="1"/>
    <col min="19" max="19" width="15.85546875" style="100" customWidth="1"/>
    <col min="20" max="20" width="17.140625" style="100" customWidth="1"/>
    <col min="21" max="21" width="10.85546875" style="100" customWidth="1"/>
    <col min="22" max="22" width="11.140625" style="100" customWidth="1"/>
    <col min="23" max="23" width="9.5703125" style="102" customWidth="1"/>
    <col min="24" max="24" width="10.85546875" style="102" customWidth="1"/>
    <col min="25" max="25" width="75" style="90" customWidth="1"/>
    <col min="26" max="26" width="55.28515625" style="90" customWidth="1"/>
    <col min="27" max="16384" width="20.5703125" style="90"/>
  </cols>
  <sheetData>
    <row r="1" spans="1:26" s="68" customFormat="1" ht="46.15" customHeight="1">
      <c r="A1" s="63" t="s">
        <v>0</v>
      </c>
      <c r="B1" s="64" t="s">
        <v>281</v>
      </c>
      <c r="C1" s="65" t="s">
        <v>282</v>
      </c>
      <c r="D1" s="64" t="s">
        <v>283</v>
      </c>
      <c r="E1" s="64" t="s">
        <v>284</v>
      </c>
      <c r="F1" s="64" t="s">
        <v>285</v>
      </c>
      <c r="G1" s="64" t="s">
        <v>286</v>
      </c>
      <c r="H1" s="66" t="s">
        <v>287</v>
      </c>
      <c r="I1" s="64" t="s">
        <v>1</v>
      </c>
      <c r="J1" s="66" t="s">
        <v>288</v>
      </c>
      <c r="K1" s="66" t="s">
        <v>225</v>
      </c>
      <c r="L1" s="66" t="s">
        <v>289</v>
      </c>
      <c r="M1" s="66" t="s">
        <v>290</v>
      </c>
      <c r="N1" s="66" t="s">
        <v>291</v>
      </c>
      <c r="O1" s="66" t="s">
        <v>292</v>
      </c>
      <c r="P1" s="64" t="s">
        <v>293</v>
      </c>
      <c r="Q1" s="64" t="s">
        <v>294</v>
      </c>
      <c r="R1" s="67" t="s">
        <v>4</v>
      </c>
      <c r="S1" s="64" t="s">
        <v>295</v>
      </c>
      <c r="T1" s="64" t="s">
        <v>296</v>
      </c>
      <c r="U1" s="64" t="s">
        <v>2</v>
      </c>
      <c r="V1" s="64" t="s">
        <v>297</v>
      </c>
      <c r="W1" s="64" t="s">
        <v>298</v>
      </c>
      <c r="X1" s="64" t="s">
        <v>299</v>
      </c>
      <c r="Y1" s="64" t="s">
        <v>3</v>
      </c>
    </row>
    <row r="2" spans="1:26" s="72" customFormat="1" ht="12" customHeight="1">
      <c r="A2" s="69">
        <v>1</v>
      </c>
      <c r="B2" s="70">
        <v>2</v>
      </c>
      <c r="C2" s="69">
        <v>3</v>
      </c>
      <c r="D2" s="69">
        <v>4</v>
      </c>
      <c r="E2" s="70">
        <v>5</v>
      </c>
      <c r="F2" s="69">
        <v>6</v>
      </c>
      <c r="G2" s="70">
        <v>7</v>
      </c>
      <c r="H2" s="69">
        <v>8</v>
      </c>
      <c r="I2" s="70">
        <v>9</v>
      </c>
      <c r="J2" s="69">
        <v>10</v>
      </c>
      <c r="K2" s="70">
        <v>11</v>
      </c>
      <c r="L2" s="69">
        <v>12</v>
      </c>
      <c r="M2" s="70">
        <v>13</v>
      </c>
      <c r="N2" s="69">
        <v>14</v>
      </c>
      <c r="O2" s="71">
        <v>15</v>
      </c>
      <c r="P2" s="69">
        <v>16</v>
      </c>
      <c r="Q2" s="70">
        <v>17</v>
      </c>
      <c r="R2" s="70">
        <v>18</v>
      </c>
      <c r="S2" s="69">
        <v>19</v>
      </c>
      <c r="T2" s="70">
        <v>20</v>
      </c>
      <c r="U2" s="69">
        <v>21</v>
      </c>
      <c r="V2" s="70">
        <v>22</v>
      </c>
      <c r="W2" s="69">
        <v>23</v>
      </c>
      <c r="X2" s="70">
        <v>24</v>
      </c>
      <c r="Y2" s="70">
        <v>26</v>
      </c>
    </row>
    <row r="3" spans="1:26" s="83" customFormat="1" ht="45" customHeight="1">
      <c r="A3" s="73" t="s">
        <v>126</v>
      </c>
      <c r="B3" s="73" t="s">
        <v>496</v>
      </c>
      <c r="C3" s="73"/>
      <c r="D3" s="73" t="s">
        <v>5</v>
      </c>
      <c r="E3" s="73" t="s">
        <v>431</v>
      </c>
      <c r="F3" s="73" t="s">
        <v>432</v>
      </c>
      <c r="G3" s="73" t="s">
        <v>6</v>
      </c>
      <c r="H3" s="74" t="s">
        <v>127</v>
      </c>
      <c r="I3" s="75">
        <v>3</v>
      </c>
      <c r="J3" s="75">
        <v>1</v>
      </c>
      <c r="K3" s="75" t="s">
        <v>123</v>
      </c>
      <c r="L3" s="76" t="s">
        <v>123</v>
      </c>
      <c r="M3" s="74" t="s">
        <v>123</v>
      </c>
      <c r="N3" s="75" t="s">
        <v>124</v>
      </c>
      <c r="O3" s="77" t="s">
        <v>219</v>
      </c>
      <c r="P3" s="76">
        <v>0</v>
      </c>
      <c r="Q3" s="78" t="s">
        <v>87</v>
      </c>
      <c r="R3" s="86">
        <v>4283</v>
      </c>
      <c r="S3" s="75" t="s">
        <v>123</v>
      </c>
      <c r="T3" s="75" t="s">
        <v>123</v>
      </c>
      <c r="U3" s="75">
        <v>0</v>
      </c>
      <c r="V3" s="78" t="s">
        <v>87</v>
      </c>
      <c r="W3" s="76" t="s">
        <v>109</v>
      </c>
      <c r="X3" s="76" t="s">
        <v>110</v>
      </c>
      <c r="Y3" s="81" t="s">
        <v>422</v>
      </c>
      <c r="Z3" s="82"/>
    </row>
    <row r="4" spans="1:26" s="83" customFormat="1" ht="27">
      <c r="A4" s="73" t="s">
        <v>126</v>
      </c>
      <c r="B4" s="73" t="s">
        <v>496</v>
      </c>
      <c r="C4" s="73"/>
      <c r="D4" s="73" t="s">
        <v>7</v>
      </c>
      <c r="E4" s="73" t="s">
        <v>433</v>
      </c>
      <c r="F4" s="73" t="s">
        <v>434</v>
      </c>
      <c r="G4" s="73" t="s">
        <v>6</v>
      </c>
      <c r="H4" s="74" t="s">
        <v>143</v>
      </c>
      <c r="I4" s="75" t="s">
        <v>59</v>
      </c>
      <c r="J4" s="75">
        <v>1</v>
      </c>
      <c r="K4" s="75" t="s">
        <v>123</v>
      </c>
      <c r="L4" s="76" t="s">
        <v>123</v>
      </c>
      <c r="M4" s="74" t="s">
        <v>123</v>
      </c>
      <c r="N4" s="75" t="s">
        <v>124</v>
      </c>
      <c r="O4" s="77" t="s">
        <v>219</v>
      </c>
      <c r="P4" s="76">
        <v>0</v>
      </c>
      <c r="Q4" s="78" t="s">
        <v>87</v>
      </c>
      <c r="R4" s="86">
        <v>333</v>
      </c>
      <c r="S4" s="75" t="s">
        <v>123</v>
      </c>
      <c r="T4" s="75" t="s">
        <v>123</v>
      </c>
      <c r="U4" s="75">
        <v>0</v>
      </c>
      <c r="V4" s="78" t="s">
        <v>87</v>
      </c>
      <c r="W4" s="76" t="s">
        <v>109</v>
      </c>
      <c r="X4" s="76" t="s">
        <v>110</v>
      </c>
      <c r="Y4" s="81" t="s">
        <v>422</v>
      </c>
    </row>
    <row r="5" spans="1:26" s="83" customFormat="1" ht="36">
      <c r="A5" s="73" t="s">
        <v>126</v>
      </c>
      <c r="B5" s="73" t="s">
        <v>496</v>
      </c>
      <c r="C5" s="73"/>
      <c r="D5" s="73" t="s">
        <v>8</v>
      </c>
      <c r="E5" s="73" t="s">
        <v>435</v>
      </c>
      <c r="F5" s="73" t="s">
        <v>436</v>
      </c>
      <c r="G5" s="73" t="s">
        <v>6</v>
      </c>
      <c r="H5" s="74" t="s">
        <v>128</v>
      </c>
      <c r="I5" s="75">
        <v>4</v>
      </c>
      <c r="J5" s="75" t="s">
        <v>68</v>
      </c>
      <c r="K5" s="75" t="s">
        <v>123</v>
      </c>
      <c r="L5" s="76" t="s">
        <v>123</v>
      </c>
      <c r="M5" s="74" t="s">
        <v>123</v>
      </c>
      <c r="N5" s="75" t="s">
        <v>125</v>
      </c>
      <c r="O5" s="74" t="s">
        <v>122</v>
      </c>
      <c r="P5" s="75" t="s">
        <v>85</v>
      </c>
      <c r="Q5" s="84" t="s">
        <v>87</v>
      </c>
      <c r="R5" s="86">
        <v>10748</v>
      </c>
      <c r="S5" s="75" t="s">
        <v>123</v>
      </c>
      <c r="T5" s="75" t="s">
        <v>123</v>
      </c>
      <c r="U5" s="75">
        <v>0</v>
      </c>
      <c r="V5" s="78" t="s">
        <v>87</v>
      </c>
      <c r="W5" s="76" t="s">
        <v>109</v>
      </c>
      <c r="X5" s="76" t="s">
        <v>110</v>
      </c>
      <c r="Y5" s="75" t="s">
        <v>121</v>
      </c>
    </row>
    <row r="6" spans="1:26" s="83" customFormat="1" ht="44.25" customHeight="1">
      <c r="A6" s="73" t="s">
        <v>126</v>
      </c>
      <c r="B6" s="73" t="s">
        <v>496</v>
      </c>
      <c r="C6" s="73"/>
      <c r="D6" s="73" t="s">
        <v>9</v>
      </c>
      <c r="E6" s="73" t="s">
        <v>438</v>
      </c>
      <c r="F6" s="73" t="s">
        <v>437</v>
      </c>
      <c r="G6" s="73" t="s">
        <v>6</v>
      </c>
      <c r="H6" s="74" t="s">
        <v>128</v>
      </c>
      <c r="I6" s="75">
        <v>4</v>
      </c>
      <c r="J6" s="75" t="s">
        <v>68</v>
      </c>
      <c r="K6" s="75" t="s">
        <v>123</v>
      </c>
      <c r="L6" s="76" t="s">
        <v>123</v>
      </c>
      <c r="M6" s="74" t="s">
        <v>123</v>
      </c>
      <c r="N6" s="75" t="s">
        <v>125</v>
      </c>
      <c r="O6" s="74" t="s">
        <v>122</v>
      </c>
      <c r="P6" s="75">
        <v>0</v>
      </c>
      <c r="Q6" s="84" t="s">
        <v>87</v>
      </c>
      <c r="R6" s="86">
        <v>1321</v>
      </c>
      <c r="S6" s="75" t="s">
        <v>123</v>
      </c>
      <c r="T6" s="75" t="s">
        <v>123</v>
      </c>
      <c r="U6" s="75">
        <v>0</v>
      </c>
      <c r="V6" s="78" t="s">
        <v>87</v>
      </c>
      <c r="W6" s="76" t="s">
        <v>109</v>
      </c>
      <c r="X6" s="76" t="s">
        <v>110</v>
      </c>
      <c r="Y6" s="75" t="s">
        <v>121</v>
      </c>
    </row>
    <row r="7" spans="1:26" s="83" customFormat="1" ht="27.6" customHeight="1">
      <c r="A7" s="73" t="s">
        <v>126</v>
      </c>
      <c r="B7" s="73" t="s">
        <v>496</v>
      </c>
      <c r="C7" s="73"/>
      <c r="D7" s="73" t="s">
        <v>10</v>
      </c>
      <c r="E7" s="73" t="s">
        <v>439</v>
      </c>
      <c r="F7" s="73" t="s">
        <v>440</v>
      </c>
      <c r="G7" s="73" t="s">
        <v>6</v>
      </c>
      <c r="H7" s="74" t="s">
        <v>129</v>
      </c>
      <c r="I7" s="75">
        <v>6</v>
      </c>
      <c r="J7" s="75" t="s">
        <v>69</v>
      </c>
      <c r="K7" s="75">
        <v>6</v>
      </c>
      <c r="L7" s="76" t="s">
        <v>123</v>
      </c>
      <c r="M7" s="74" t="s">
        <v>123</v>
      </c>
      <c r="N7" s="75">
        <v>2</v>
      </c>
      <c r="O7" s="74" t="s">
        <v>122</v>
      </c>
      <c r="P7" s="75" t="s">
        <v>86</v>
      </c>
      <c r="Q7" s="75">
        <v>100</v>
      </c>
      <c r="R7" s="86">
        <v>31894</v>
      </c>
      <c r="S7" s="75" t="s">
        <v>123</v>
      </c>
      <c r="T7" s="75" t="s">
        <v>123</v>
      </c>
      <c r="U7" s="75">
        <v>1</v>
      </c>
      <c r="V7" s="76">
        <v>100</v>
      </c>
      <c r="W7" s="76" t="s">
        <v>111</v>
      </c>
      <c r="X7" s="76" t="s">
        <v>112</v>
      </c>
      <c r="Y7" s="75"/>
    </row>
    <row r="8" spans="1:26" s="83" customFormat="1" ht="31.9" customHeight="1">
      <c r="A8" s="73" t="s">
        <v>126</v>
      </c>
      <c r="B8" s="73" t="s">
        <v>496</v>
      </c>
      <c r="C8" s="73"/>
      <c r="D8" s="73" t="s">
        <v>11</v>
      </c>
      <c r="E8" s="73" t="s">
        <v>441</v>
      </c>
      <c r="F8" s="73" t="s">
        <v>442</v>
      </c>
      <c r="G8" s="73" t="s">
        <v>6</v>
      </c>
      <c r="H8" s="74" t="s">
        <v>130</v>
      </c>
      <c r="I8" s="75" t="s">
        <v>60</v>
      </c>
      <c r="J8" s="75" t="s">
        <v>60</v>
      </c>
      <c r="K8" s="85" t="s">
        <v>60</v>
      </c>
      <c r="L8" s="76" t="s">
        <v>123</v>
      </c>
      <c r="M8" s="74" t="s">
        <v>123</v>
      </c>
      <c r="N8" s="75">
        <v>2</v>
      </c>
      <c r="O8" s="74" t="s">
        <v>122</v>
      </c>
      <c r="P8" s="75">
        <v>1</v>
      </c>
      <c r="Q8" s="75">
        <v>100</v>
      </c>
      <c r="R8" s="86">
        <v>3541</v>
      </c>
      <c r="S8" s="75" t="s">
        <v>123</v>
      </c>
      <c r="T8" s="75" t="s">
        <v>123</v>
      </c>
      <c r="U8" s="75">
        <v>1</v>
      </c>
      <c r="V8" s="76">
        <v>100</v>
      </c>
      <c r="W8" s="76" t="s">
        <v>111</v>
      </c>
      <c r="X8" s="76" t="s">
        <v>112</v>
      </c>
      <c r="Y8" s="75"/>
    </row>
    <row r="9" spans="1:26" s="83" customFormat="1" ht="49.5" customHeight="1">
      <c r="A9" s="73" t="s">
        <v>126</v>
      </c>
      <c r="B9" s="73" t="s">
        <v>496</v>
      </c>
      <c r="C9" s="73"/>
      <c r="D9" s="73" t="s">
        <v>12</v>
      </c>
      <c r="E9" s="73" t="s">
        <v>13</v>
      </c>
      <c r="F9" s="73" t="s">
        <v>443</v>
      </c>
      <c r="G9" s="73" t="s">
        <v>6</v>
      </c>
      <c r="H9" s="77" t="s">
        <v>220</v>
      </c>
      <c r="I9" s="75">
        <v>12</v>
      </c>
      <c r="J9" s="75" t="s">
        <v>70</v>
      </c>
      <c r="K9" s="85" t="s">
        <v>75</v>
      </c>
      <c r="L9" s="75" t="s">
        <v>80</v>
      </c>
      <c r="M9" s="74" t="s">
        <v>123</v>
      </c>
      <c r="N9" s="76" t="s">
        <v>144</v>
      </c>
      <c r="O9" s="74" t="s">
        <v>122</v>
      </c>
      <c r="P9" s="75">
        <v>2</v>
      </c>
      <c r="Q9" s="75">
        <v>244</v>
      </c>
      <c r="R9" s="86">
        <v>2539</v>
      </c>
      <c r="S9" s="75" t="s">
        <v>123</v>
      </c>
      <c r="T9" s="75" t="s">
        <v>123</v>
      </c>
      <c r="U9" s="75">
        <v>2</v>
      </c>
      <c r="V9" s="76">
        <v>244</v>
      </c>
      <c r="W9" s="76" t="s">
        <v>113</v>
      </c>
      <c r="X9" s="76" t="s">
        <v>114</v>
      </c>
      <c r="Y9" s="86" t="s">
        <v>226</v>
      </c>
      <c r="Z9" s="82"/>
    </row>
    <row r="10" spans="1:26" s="83" customFormat="1" ht="36" customHeight="1">
      <c r="A10" s="73" t="s">
        <v>126</v>
      </c>
      <c r="B10" s="73" t="s">
        <v>496</v>
      </c>
      <c r="C10" s="73"/>
      <c r="D10" s="73" t="s">
        <v>14</v>
      </c>
      <c r="E10" s="73" t="s">
        <v>15</v>
      </c>
      <c r="F10" s="73" t="s">
        <v>444</v>
      </c>
      <c r="G10" s="73" t="s">
        <v>6</v>
      </c>
      <c r="H10" s="77" t="s">
        <v>220</v>
      </c>
      <c r="I10" s="75" t="s">
        <v>61</v>
      </c>
      <c r="J10" s="75">
        <v>1</v>
      </c>
      <c r="K10" s="76" t="s">
        <v>222</v>
      </c>
      <c r="L10" s="75" t="s">
        <v>80</v>
      </c>
      <c r="M10" s="74" t="s">
        <v>123</v>
      </c>
      <c r="N10" s="75">
        <v>2</v>
      </c>
      <c r="O10" s="74" t="s">
        <v>122</v>
      </c>
      <c r="P10" s="75">
        <v>2</v>
      </c>
      <c r="Q10" s="75">
        <v>241</v>
      </c>
      <c r="R10" s="86">
        <v>324</v>
      </c>
      <c r="S10" s="75" t="s">
        <v>123</v>
      </c>
      <c r="T10" s="75" t="s">
        <v>123</v>
      </c>
      <c r="U10" s="75">
        <v>2</v>
      </c>
      <c r="V10" s="76">
        <v>100</v>
      </c>
      <c r="W10" s="76">
        <v>21</v>
      </c>
      <c r="X10" s="76">
        <v>100</v>
      </c>
      <c r="Y10" s="75"/>
      <c r="Z10" s="82"/>
    </row>
    <row r="11" spans="1:26" s="83" customFormat="1" ht="38.25" customHeight="1">
      <c r="A11" s="73" t="s">
        <v>126</v>
      </c>
      <c r="B11" s="73" t="s">
        <v>496</v>
      </c>
      <c r="C11" s="73"/>
      <c r="D11" s="73" t="s">
        <v>16</v>
      </c>
      <c r="E11" s="73" t="s">
        <v>17</v>
      </c>
      <c r="F11" s="73" t="s">
        <v>445</v>
      </c>
      <c r="G11" s="73" t="s">
        <v>6</v>
      </c>
      <c r="H11" s="77" t="s">
        <v>251</v>
      </c>
      <c r="I11" s="75" t="s">
        <v>62</v>
      </c>
      <c r="J11" s="75">
        <v>1</v>
      </c>
      <c r="K11" s="76" t="s">
        <v>223</v>
      </c>
      <c r="L11" s="87" t="s">
        <v>80</v>
      </c>
      <c r="M11" s="74" t="s">
        <v>123</v>
      </c>
      <c r="N11" s="75">
        <v>3</v>
      </c>
      <c r="O11" s="74" t="s">
        <v>122</v>
      </c>
      <c r="P11" s="75">
        <v>2</v>
      </c>
      <c r="Q11" s="76">
        <v>244</v>
      </c>
      <c r="R11" s="86">
        <v>318</v>
      </c>
      <c r="S11" s="75" t="s">
        <v>123</v>
      </c>
      <c r="T11" s="75" t="s">
        <v>123</v>
      </c>
      <c r="U11" s="75">
        <v>2</v>
      </c>
      <c r="V11" s="76">
        <v>244</v>
      </c>
      <c r="W11" s="75" t="s">
        <v>113</v>
      </c>
      <c r="X11" s="76" t="s">
        <v>114</v>
      </c>
      <c r="Y11" s="75" t="s">
        <v>252</v>
      </c>
      <c r="Z11" s="82"/>
    </row>
    <row r="12" spans="1:26" s="83" customFormat="1" ht="40.5" customHeight="1">
      <c r="A12" s="73" t="s">
        <v>126</v>
      </c>
      <c r="B12" s="73" t="s">
        <v>496</v>
      </c>
      <c r="C12" s="73"/>
      <c r="D12" s="88" t="s">
        <v>18</v>
      </c>
      <c r="E12" s="73" t="s">
        <v>19</v>
      </c>
      <c r="F12" s="73" t="s">
        <v>446</v>
      </c>
      <c r="G12" s="73" t="s">
        <v>6</v>
      </c>
      <c r="H12" s="77" t="s">
        <v>251</v>
      </c>
      <c r="I12" s="75" t="s">
        <v>62</v>
      </c>
      <c r="J12" s="75">
        <v>1</v>
      </c>
      <c r="K12" s="76" t="s">
        <v>223</v>
      </c>
      <c r="L12" s="87" t="s">
        <v>80</v>
      </c>
      <c r="M12" s="74" t="s">
        <v>123</v>
      </c>
      <c r="N12" s="75">
        <v>3</v>
      </c>
      <c r="O12" s="74" t="s">
        <v>122</v>
      </c>
      <c r="P12" s="75">
        <v>2</v>
      </c>
      <c r="Q12" s="76">
        <v>244</v>
      </c>
      <c r="R12" s="86">
        <v>59</v>
      </c>
      <c r="S12" s="75" t="s">
        <v>123</v>
      </c>
      <c r="T12" s="75" t="s">
        <v>123</v>
      </c>
      <c r="U12" s="75">
        <v>2</v>
      </c>
      <c r="V12" s="76">
        <v>244</v>
      </c>
      <c r="W12" s="75" t="s">
        <v>113</v>
      </c>
      <c r="X12" s="76" t="s">
        <v>114</v>
      </c>
      <c r="Y12" s="75" t="s">
        <v>252</v>
      </c>
      <c r="Z12" s="82"/>
    </row>
    <row r="13" spans="1:26" s="83" customFormat="1" ht="42.75" customHeight="1">
      <c r="A13" s="73" t="s">
        <v>126</v>
      </c>
      <c r="B13" s="73" t="s">
        <v>496</v>
      </c>
      <c r="C13" s="73"/>
      <c r="D13" s="73" t="s">
        <v>20</v>
      </c>
      <c r="E13" s="73" t="s">
        <v>21</v>
      </c>
      <c r="F13" s="73" t="s">
        <v>447</v>
      </c>
      <c r="G13" s="73" t="s">
        <v>6</v>
      </c>
      <c r="H13" s="77">
        <v>100</v>
      </c>
      <c r="I13" s="75">
        <v>12</v>
      </c>
      <c r="J13" s="75" t="s">
        <v>71</v>
      </c>
      <c r="K13" s="75">
        <v>9</v>
      </c>
      <c r="L13" s="75" t="s">
        <v>80</v>
      </c>
      <c r="M13" s="74" t="s">
        <v>123</v>
      </c>
      <c r="N13" s="75">
        <v>35</v>
      </c>
      <c r="O13" s="74" t="s">
        <v>122</v>
      </c>
      <c r="P13" s="75" t="s">
        <v>221</v>
      </c>
      <c r="Q13" s="75">
        <v>244</v>
      </c>
      <c r="R13" s="86">
        <v>13152</v>
      </c>
      <c r="S13" s="75" t="s">
        <v>123</v>
      </c>
      <c r="T13" s="75" t="s">
        <v>123</v>
      </c>
      <c r="U13" s="75">
        <v>2</v>
      </c>
      <c r="V13" s="75">
        <v>244</v>
      </c>
      <c r="W13" s="75" t="s">
        <v>113</v>
      </c>
      <c r="X13" s="80" t="s">
        <v>114</v>
      </c>
      <c r="Y13" s="75"/>
    </row>
    <row r="14" spans="1:26" s="83" customFormat="1" ht="44.25" customHeight="1">
      <c r="A14" s="73" t="s">
        <v>126</v>
      </c>
      <c r="B14" s="73" t="s">
        <v>496</v>
      </c>
      <c r="C14" s="73"/>
      <c r="D14" s="73" t="s">
        <v>22</v>
      </c>
      <c r="E14" s="73" t="s">
        <v>23</v>
      </c>
      <c r="F14" s="73" t="s">
        <v>448</v>
      </c>
      <c r="G14" s="73" t="s">
        <v>6</v>
      </c>
      <c r="H14" s="77">
        <v>100</v>
      </c>
      <c r="I14" s="75">
        <v>12</v>
      </c>
      <c r="J14" s="75" t="s">
        <v>71</v>
      </c>
      <c r="K14" s="75">
        <v>9</v>
      </c>
      <c r="L14" s="75" t="s">
        <v>80</v>
      </c>
      <c r="M14" s="74" t="s">
        <v>123</v>
      </c>
      <c r="N14" s="75">
        <v>34</v>
      </c>
      <c r="O14" s="74" t="s">
        <v>122</v>
      </c>
      <c r="P14" s="75" t="s">
        <v>221</v>
      </c>
      <c r="Q14" s="75">
        <v>244</v>
      </c>
      <c r="R14" s="86">
        <v>5787</v>
      </c>
      <c r="S14" s="75" t="s">
        <v>123</v>
      </c>
      <c r="T14" s="75" t="s">
        <v>123</v>
      </c>
      <c r="U14" s="75">
        <v>2</v>
      </c>
      <c r="V14" s="75">
        <v>244</v>
      </c>
      <c r="W14" s="75" t="s">
        <v>113</v>
      </c>
      <c r="X14" s="80" t="s">
        <v>114</v>
      </c>
      <c r="Y14" s="75"/>
    </row>
    <row r="15" spans="1:26" s="83" customFormat="1" ht="40.9" customHeight="1">
      <c r="A15" s="73" t="s">
        <v>126</v>
      </c>
      <c r="B15" s="73" t="s">
        <v>496</v>
      </c>
      <c r="C15" s="73"/>
      <c r="D15" s="73" t="s">
        <v>24</v>
      </c>
      <c r="E15" s="73" t="s">
        <v>23</v>
      </c>
      <c r="F15" s="73" t="s">
        <v>449</v>
      </c>
      <c r="G15" s="73" t="s">
        <v>6</v>
      </c>
      <c r="H15" s="77">
        <v>100</v>
      </c>
      <c r="I15" s="75" t="s">
        <v>63</v>
      </c>
      <c r="J15" s="75">
        <v>3</v>
      </c>
      <c r="K15" s="84" t="s">
        <v>76</v>
      </c>
      <c r="L15" s="75" t="s">
        <v>80</v>
      </c>
      <c r="M15" s="74" t="s">
        <v>123</v>
      </c>
      <c r="N15" s="75">
        <v>34</v>
      </c>
      <c r="O15" s="74" t="s">
        <v>122</v>
      </c>
      <c r="P15" s="75" t="s">
        <v>221</v>
      </c>
      <c r="Q15" s="75">
        <v>244</v>
      </c>
      <c r="R15" s="86">
        <v>159</v>
      </c>
      <c r="S15" s="75" t="s">
        <v>123</v>
      </c>
      <c r="T15" s="75" t="s">
        <v>123</v>
      </c>
      <c r="U15" s="75">
        <v>2</v>
      </c>
      <c r="V15" s="75">
        <v>244</v>
      </c>
      <c r="W15" s="75" t="s">
        <v>113</v>
      </c>
      <c r="X15" s="80" t="s">
        <v>114</v>
      </c>
      <c r="Y15" s="75"/>
    </row>
    <row r="16" spans="1:26" s="83" customFormat="1" ht="37.15" customHeight="1">
      <c r="A16" s="73" t="s">
        <v>126</v>
      </c>
      <c r="B16" s="73" t="s">
        <v>496</v>
      </c>
      <c r="C16" s="73"/>
      <c r="D16" s="73" t="s">
        <v>25</v>
      </c>
      <c r="E16" s="73" t="s">
        <v>26</v>
      </c>
      <c r="F16" s="73" t="s">
        <v>450</v>
      </c>
      <c r="G16" s="73" t="s">
        <v>6</v>
      </c>
      <c r="H16" s="77" t="s">
        <v>251</v>
      </c>
      <c r="I16" s="75" t="s">
        <v>64</v>
      </c>
      <c r="J16" s="75">
        <v>1</v>
      </c>
      <c r="K16" s="75">
        <v>9</v>
      </c>
      <c r="L16" s="75" t="s">
        <v>80</v>
      </c>
      <c r="M16" s="74" t="s">
        <v>123</v>
      </c>
      <c r="N16" s="75">
        <v>35</v>
      </c>
      <c r="O16" s="74" t="s">
        <v>122</v>
      </c>
      <c r="P16" s="75" t="s">
        <v>221</v>
      </c>
      <c r="Q16" s="80">
        <v>244</v>
      </c>
      <c r="R16" s="86">
        <v>178</v>
      </c>
      <c r="S16" s="75" t="s">
        <v>123</v>
      </c>
      <c r="T16" s="75" t="s">
        <v>123</v>
      </c>
      <c r="U16" s="75">
        <v>2</v>
      </c>
      <c r="V16" s="80">
        <v>244</v>
      </c>
      <c r="W16" s="75" t="s">
        <v>113</v>
      </c>
      <c r="X16" s="80">
        <v>200</v>
      </c>
      <c r="Y16" s="75" t="s">
        <v>252</v>
      </c>
    </row>
    <row r="17" spans="1:26" s="83" customFormat="1" ht="28.9" customHeight="1">
      <c r="A17" s="73" t="s">
        <v>126</v>
      </c>
      <c r="B17" s="73" t="s">
        <v>496</v>
      </c>
      <c r="C17" s="73"/>
      <c r="D17" s="73" t="s">
        <v>27</v>
      </c>
      <c r="E17" s="73" t="s">
        <v>227</v>
      </c>
      <c r="F17" s="73" t="s">
        <v>451</v>
      </c>
      <c r="G17" s="73" t="s">
        <v>6</v>
      </c>
      <c r="H17" s="77" t="s">
        <v>251</v>
      </c>
      <c r="I17" s="75" t="s">
        <v>64</v>
      </c>
      <c r="J17" s="75">
        <v>1</v>
      </c>
      <c r="K17" s="75">
        <v>9</v>
      </c>
      <c r="L17" s="75" t="s">
        <v>80</v>
      </c>
      <c r="M17" s="74" t="s">
        <v>123</v>
      </c>
      <c r="N17" s="75">
        <v>3</v>
      </c>
      <c r="O17" s="74" t="s">
        <v>122</v>
      </c>
      <c r="P17" s="75">
        <v>2</v>
      </c>
      <c r="Q17" s="80">
        <v>244</v>
      </c>
      <c r="R17" s="86">
        <v>78</v>
      </c>
      <c r="S17" s="75" t="s">
        <v>123</v>
      </c>
      <c r="T17" s="75" t="s">
        <v>123</v>
      </c>
      <c r="U17" s="75">
        <v>2</v>
      </c>
      <c r="V17" s="80">
        <v>244</v>
      </c>
      <c r="W17" s="75" t="s">
        <v>113</v>
      </c>
      <c r="X17" s="80" t="s">
        <v>114</v>
      </c>
      <c r="Y17" s="75" t="s">
        <v>252</v>
      </c>
    </row>
    <row r="18" spans="1:26" ht="27">
      <c r="A18" s="77" t="s">
        <v>126</v>
      </c>
      <c r="B18" s="73" t="s">
        <v>496</v>
      </c>
      <c r="C18" s="77"/>
      <c r="D18" s="77" t="s">
        <v>28</v>
      </c>
      <c r="E18" s="77" t="s">
        <v>29</v>
      </c>
      <c r="F18" s="77" t="s">
        <v>452</v>
      </c>
      <c r="G18" s="77" t="s">
        <v>6</v>
      </c>
      <c r="H18" s="77">
        <v>244</v>
      </c>
      <c r="I18" s="76">
        <v>15</v>
      </c>
      <c r="J18" s="76" t="s">
        <v>72</v>
      </c>
      <c r="K18" s="89" t="s">
        <v>77</v>
      </c>
      <c r="L18" s="76" t="s">
        <v>81</v>
      </c>
      <c r="M18" s="77" t="s">
        <v>123</v>
      </c>
      <c r="N18" s="76" t="s">
        <v>82</v>
      </c>
      <c r="O18" s="77" t="s">
        <v>122</v>
      </c>
      <c r="P18" s="76" t="s">
        <v>135</v>
      </c>
      <c r="Q18" s="76">
        <v>353</v>
      </c>
      <c r="R18" s="86">
        <v>6</v>
      </c>
      <c r="S18" s="77" t="s">
        <v>88</v>
      </c>
      <c r="T18" s="77" t="s">
        <v>99</v>
      </c>
      <c r="U18" s="76" t="s">
        <v>135</v>
      </c>
      <c r="V18" s="76">
        <v>353</v>
      </c>
      <c r="W18" s="76" t="s">
        <v>115</v>
      </c>
      <c r="X18" s="76">
        <v>303</v>
      </c>
      <c r="Y18" s="79" t="s">
        <v>228</v>
      </c>
    </row>
    <row r="19" spans="1:26" s="83" customFormat="1" ht="33.6" customHeight="1">
      <c r="A19" s="73" t="s">
        <v>126</v>
      </c>
      <c r="B19" s="73" t="s">
        <v>496</v>
      </c>
      <c r="C19" s="73"/>
      <c r="D19" s="73" t="s">
        <v>30</v>
      </c>
      <c r="E19" s="73" t="s">
        <v>31</v>
      </c>
      <c r="F19" s="73" t="s">
        <v>453</v>
      </c>
      <c r="G19" s="73" t="s">
        <v>6</v>
      </c>
      <c r="H19" s="74">
        <v>244</v>
      </c>
      <c r="I19" s="75">
        <v>15</v>
      </c>
      <c r="J19" s="75" t="s">
        <v>71</v>
      </c>
      <c r="K19" s="75">
        <v>12</v>
      </c>
      <c r="L19" s="75" t="s">
        <v>81</v>
      </c>
      <c r="M19" s="74" t="s">
        <v>123</v>
      </c>
      <c r="N19" s="76" t="s">
        <v>82</v>
      </c>
      <c r="O19" s="74" t="s">
        <v>122</v>
      </c>
      <c r="P19" s="75" t="s">
        <v>135</v>
      </c>
      <c r="Q19" s="75">
        <v>353</v>
      </c>
      <c r="R19" s="86">
        <v>74</v>
      </c>
      <c r="S19" s="73" t="s">
        <v>89</v>
      </c>
      <c r="T19" s="73" t="s">
        <v>100</v>
      </c>
      <c r="U19" s="75" t="s">
        <v>135</v>
      </c>
      <c r="V19" s="75">
        <v>353</v>
      </c>
      <c r="W19" s="75" t="s">
        <v>115</v>
      </c>
      <c r="X19" s="80" t="s">
        <v>116</v>
      </c>
      <c r="Y19" s="75"/>
    </row>
    <row r="20" spans="1:26" s="83" customFormat="1" ht="44.45" customHeight="1">
      <c r="A20" s="73" t="s">
        <v>126</v>
      </c>
      <c r="B20" s="73" t="s">
        <v>496</v>
      </c>
      <c r="C20" s="73"/>
      <c r="D20" s="91" t="s">
        <v>131</v>
      </c>
      <c r="E20" s="73" t="s">
        <v>454</v>
      </c>
      <c r="F20" s="73" t="s">
        <v>455</v>
      </c>
      <c r="G20" s="73" t="s">
        <v>6</v>
      </c>
      <c r="H20" s="74">
        <v>244</v>
      </c>
      <c r="I20" s="75">
        <v>15</v>
      </c>
      <c r="J20" s="75">
        <v>3</v>
      </c>
      <c r="K20" s="75">
        <v>12</v>
      </c>
      <c r="L20" s="75" t="s">
        <v>81</v>
      </c>
      <c r="M20" s="74"/>
      <c r="N20" s="76" t="s">
        <v>82</v>
      </c>
      <c r="O20" s="74" t="s">
        <v>122</v>
      </c>
      <c r="P20" s="75" t="s">
        <v>135</v>
      </c>
      <c r="Q20" s="75">
        <v>353</v>
      </c>
      <c r="R20" s="86">
        <v>432</v>
      </c>
      <c r="S20" s="73" t="s">
        <v>139</v>
      </c>
      <c r="T20" s="73" t="s">
        <v>140</v>
      </c>
      <c r="U20" s="75" t="s">
        <v>135</v>
      </c>
      <c r="V20" s="75">
        <v>353</v>
      </c>
      <c r="W20" s="75" t="s">
        <v>115</v>
      </c>
      <c r="X20" s="80">
        <v>303</v>
      </c>
      <c r="Y20" s="75"/>
    </row>
    <row r="21" spans="1:26" s="83" customFormat="1" ht="30" customHeight="1">
      <c r="A21" s="73" t="s">
        <v>126</v>
      </c>
      <c r="B21" s="73" t="s">
        <v>496</v>
      </c>
      <c r="C21" s="73"/>
      <c r="D21" s="73" t="s">
        <v>32</v>
      </c>
      <c r="E21" s="73" t="s">
        <v>33</v>
      </c>
      <c r="F21" s="73" t="s">
        <v>456</v>
      </c>
      <c r="G21" s="73" t="s">
        <v>6</v>
      </c>
      <c r="H21" s="74">
        <v>244</v>
      </c>
      <c r="I21" s="75">
        <v>15</v>
      </c>
      <c r="J21" s="75" t="s">
        <v>71</v>
      </c>
      <c r="K21" s="75">
        <v>12</v>
      </c>
      <c r="L21" s="75" t="s">
        <v>81</v>
      </c>
      <c r="M21" s="74" t="s">
        <v>123</v>
      </c>
      <c r="N21" s="76" t="s">
        <v>83</v>
      </c>
      <c r="O21" s="74" t="s">
        <v>122</v>
      </c>
      <c r="P21" s="75" t="s">
        <v>135</v>
      </c>
      <c r="Q21" s="75">
        <v>353</v>
      </c>
      <c r="R21" s="86">
        <v>2554</v>
      </c>
      <c r="S21" s="73" t="s">
        <v>90</v>
      </c>
      <c r="T21" s="73" t="s">
        <v>101</v>
      </c>
      <c r="U21" s="75" t="s">
        <v>135</v>
      </c>
      <c r="V21" s="75">
        <v>353</v>
      </c>
      <c r="W21" s="75" t="s">
        <v>115</v>
      </c>
      <c r="X21" s="80" t="s">
        <v>116</v>
      </c>
      <c r="Y21" s="75"/>
    </row>
    <row r="22" spans="1:26" s="83" customFormat="1" ht="46.15" customHeight="1">
      <c r="A22" s="73" t="s">
        <v>126</v>
      </c>
      <c r="B22" s="73" t="s">
        <v>496</v>
      </c>
      <c r="C22" s="73"/>
      <c r="D22" s="88" t="s">
        <v>132</v>
      </c>
      <c r="E22" s="73" t="s">
        <v>457</v>
      </c>
      <c r="F22" s="73" t="s">
        <v>458</v>
      </c>
      <c r="G22" s="77" t="s">
        <v>6</v>
      </c>
      <c r="H22" s="74">
        <v>244</v>
      </c>
      <c r="I22" s="75">
        <v>15</v>
      </c>
      <c r="J22" s="75">
        <v>3</v>
      </c>
      <c r="K22" s="75">
        <v>12</v>
      </c>
      <c r="L22" s="75" t="s">
        <v>81</v>
      </c>
      <c r="M22" s="74" t="s">
        <v>123</v>
      </c>
      <c r="N22" s="76" t="s">
        <v>83</v>
      </c>
      <c r="O22" s="74" t="s">
        <v>122</v>
      </c>
      <c r="P22" s="75" t="s">
        <v>135</v>
      </c>
      <c r="Q22" s="75">
        <v>353</v>
      </c>
      <c r="R22" s="86">
        <v>1411</v>
      </c>
      <c r="S22" s="73" t="s">
        <v>141</v>
      </c>
      <c r="T22" s="73" t="s">
        <v>142</v>
      </c>
      <c r="U22" s="75" t="s">
        <v>135</v>
      </c>
      <c r="V22" s="75">
        <v>353</v>
      </c>
      <c r="W22" s="75" t="s">
        <v>115</v>
      </c>
      <c r="X22" s="80">
        <v>303</v>
      </c>
      <c r="Y22" s="75"/>
    </row>
    <row r="23" spans="1:26" s="83" customFormat="1" ht="34.15" customHeight="1">
      <c r="A23" s="73" t="s">
        <v>126</v>
      </c>
      <c r="B23" s="73" t="s">
        <v>496</v>
      </c>
      <c r="C23" s="73"/>
      <c r="D23" s="73" t="s">
        <v>34</v>
      </c>
      <c r="E23" s="73" t="s">
        <v>35</v>
      </c>
      <c r="F23" s="73" t="s">
        <v>459</v>
      </c>
      <c r="G23" s="77" t="s">
        <v>6</v>
      </c>
      <c r="H23" s="74">
        <v>244</v>
      </c>
      <c r="I23" s="75">
        <v>15</v>
      </c>
      <c r="J23" s="75" t="s">
        <v>71</v>
      </c>
      <c r="K23" s="75">
        <v>12</v>
      </c>
      <c r="L23" s="75" t="s">
        <v>81</v>
      </c>
      <c r="M23" s="74" t="s">
        <v>123</v>
      </c>
      <c r="N23" s="76" t="s">
        <v>83</v>
      </c>
      <c r="O23" s="74" t="s">
        <v>122</v>
      </c>
      <c r="P23" s="75" t="s">
        <v>135</v>
      </c>
      <c r="Q23" s="75">
        <v>353</v>
      </c>
      <c r="R23" s="86">
        <v>1530</v>
      </c>
      <c r="S23" s="73" t="s">
        <v>90</v>
      </c>
      <c r="T23" s="73" t="s">
        <v>101</v>
      </c>
      <c r="U23" s="75" t="s">
        <v>135</v>
      </c>
      <c r="V23" s="75">
        <v>353</v>
      </c>
      <c r="W23" s="75" t="s">
        <v>115</v>
      </c>
      <c r="X23" s="80" t="s">
        <v>116</v>
      </c>
      <c r="Y23" s="80"/>
    </row>
    <row r="24" spans="1:26" s="83" customFormat="1" ht="47.45" customHeight="1">
      <c r="A24" s="73" t="s">
        <v>126</v>
      </c>
      <c r="B24" s="73" t="s">
        <v>496</v>
      </c>
      <c r="C24" s="73"/>
      <c r="D24" s="88" t="s">
        <v>133</v>
      </c>
      <c r="E24" s="73" t="s">
        <v>460</v>
      </c>
      <c r="F24" s="73" t="s">
        <v>461</v>
      </c>
      <c r="G24" s="77" t="s">
        <v>6</v>
      </c>
      <c r="H24" s="74">
        <v>244</v>
      </c>
      <c r="I24" s="75">
        <v>15</v>
      </c>
      <c r="J24" s="75">
        <v>3</v>
      </c>
      <c r="K24" s="75">
        <v>12</v>
      </c>
      <c r="L24" s="75" t="s">
        <v>81</v>
      </c>
      <c r="M24" s="74" t="s">
        <v>123</v>
      </c>
      <c r="N24" s="76" t="s">
        <v>83</v>
      </c>
      <c r="O24" s="74" t="s">
        <v>122</v>
      </c>
      <c r="P24" s="75" t="s">
        <v>135</v>
      </c>
      <c r="Q24" s="75">
        <v>353</v>
      </c>
      <c r="R24" s="86">
        <v>1189</v>
      </c>
      <c r="S24" s="73" t="s">
        <v>141</v>
      </c>
      <c r="T24" s="73" t="s">
        <v>142</v>
      </c>
      <c r="U24" s="75" t="s">
        <v>135</v>
      </c>
      <c r="V24" s="75">
        <v>353</v>
      </c>
      <c r="W24" s="75" t="s">
        <v>115</v>
      </c>
      <c r="X24" s="80">
        <v>303</v>
      </c>
      <c r="Y24" s="75"/>
    </row>
    <row r="25" spans="1:26" s="83" customFormat="1" ht="37.9" customHeight="1">
      <c r="A25" s="73" t="s">
        <v>126</v>
      </c>
      <c r="B25" s="73" t="s">
        <v>496</v>
      </c>
      <c r="C25" s="73"/>
      <c r="D25" s="73" t="s">
        <v>36</v>
      </c>
      <c r="E25" s="73" t="s">
        <v>37</v>
      </c>
      <c r="F25" s="73" t="s">
        <v>462</v>
      </c>
      <c r="G25" s="73" t="s">
        <v>6</v>
      </c>
      <c r="H25" s="74">
        <v>244</v>
      </c>
      <c r="I25" s="75" t="s">
        <v>65</v>
      </c>
      <c r="J25" s="75">
        <v>3</v>
      </c>
      <c r="K25" s="75">
        <v>12</v>
      </c>
      <c r="L25" s="75" t="s">
        <v>81</v>
      </c>
      <c r="M25" s="74" t="s">
        <v>123</v>
      </c>
      <c r="N25" s="76" t="s">
        <v>82</v>
      </c>
      <c r="O25" s="74" t="s">
        <v>122</v>
      </c>
      <c r="P25" s="75" t="s">
        <v>135</v>
      </c>
      <c r="Q25" s="75">
        <v>353</v>
      </c>
      <c r="R25" s="86">
        <v>46</v>
      </c>
      <c r="S25" s="73" t="s">
        <v>90</v>
      </c>
      <c r="T25" s="73" t="s">
        <v>101</v>
      </c>
      <c r="U25" s="75" t="s">
        <v>135</v>
      </c>
      <c r="V25" s="75">
        <v>353</v>
      </c>
      <c r="W25" s="75" t="s">
        <v>115</v>
      </c>
      <c r="X25" s="80" t="s">
        <v>116</v>
      </c>
      <c r="Y25" s="75"/>
    </row>
    <row r="26" spans="1:26" s="83" customFormat="1" ht="27">
      <c r="A26" s="73" t="s">
        <v>126</v>
      </c>
      <c r="B26" s="73" t="s">
        <v>496</v>
      </c>
      <c r="C26" s="73"/>
      <c r="D26" s="73" t="s">
        <v>38</v>
      </c>
      <c r="E26" s="73" t="s">
        <v>463</v>
      </c>
      <c r="F26" s="73" t="s">
        <v>464</v>
      </c>
      <c r="G26" s="73" t="s">
        <v>6</v>
      </c>
      <c r="H26" s="74">
        <v>244</v>
      </c>
      <c r="I26" s="75" t="s">
        <v>65</v>
      </c>
      <c r="J26" s="76" t="s">
        <v>72</v>
      </c>
      <c r="K26" s="78" t="s">
        <v>77</v>
      </c>
      <c r="L26" s="75" t="s">
        <v>81</v>
      </c>
      <c r="M26" s="74" t="s">
        <v>123</v>
      </c>
      <c r="N26" s="76" t="s">
        <v>82</v>
      </c>
      <c r="O26" s="74" t="s">
        <v>122</v>
      </c>
      <c r="P26" s="75" t="s">
        <v>135</v>
      </c>
      <c r="Q26" s="76">
        <v>353</v>
      </c>
      <c r="R26" s="86">
        <v>1</v>
      </c>
      <c r="S26" s="73" t="s">
        <v>88</v>
      </c>
      <c r="T26" s="73" t="s">
        <v>99</v>
      </c>
      <c r="U26" s="75" t="s">
        <v>135</v>
      </c>
      <c r="V26" s="76">
        <v>353</v>
      </c>
      <c r="W26" s="76" t="s">
        <v>115</v>
      </c>
      <c r="X26" s="76">
        <v>303</v>
      </c>
      <c r="Y26" s="75"/>
      <c r="Z26" s="90"/>
    </row>
    <row r="27" spans="1:26" s="83" customFormat="1" ht="28.15" customHeight="1">
      <c r="A27" s="73" t="s">
        <v>126</v>
      </c>
      <c r="B27" s="73" t="s">
        <v>496</v>
      </c>
      <c r="C27" s="73"/>
      <c r="D27" s="73" t="s">
        <v>39</v>
      </c>
      <c r="E27" s="73" t="s">
        <v>465</v>
      </c>
      <c r="F27" s="73" t="s">
        <v>468</v>
      </c>
      <c r="G27" s="73" t="s">
        <v>6</v>
      </c>
      <c r="H27" s="74">
        <v>244</v>
      </c>
      <c r="I27" s="75" t="s">
        <v>65</v>
      </c>
      <c r="J27" s="75" t="s">
        <v>71</v>
      </c>
      <c r="K27" s="75">
        <v>12</v>
      </c>
      <c r="L27" s="75" t="s">
        <v>81</v>
      </c>
      <c r="M27" s="74" t="s">
        <v>123</v>
      </c>
      <c r="N27" s="76" t="s">
        <v>82</v>
      </c>
      <c r="O27" s="74" t="s">
        <v>122</v>
      </c>
      <c r="P27" s="75" t="s">
        <v>135</v>
      </c>
      <c r="Q27" s="75">
        <v>353</v>
      </c>
      <c r="R27" s="86">
        <v>22</v>
      </c>
      <c r="S27" s="73" t="s">
        <v>89</v>
      </c>
      <c r="T27" s="73" t="s">
        <v>100</v>
      </c>
      <c r="U27" s="75" t="s">
        <v>135</v>
      </c>
      <c r="V27" s="75">
        <v>353</v>
      </c>
      <c r="W27" s="75" t="s">
        <v>115</v>
      </c>
      <c r="X27" s="80" t="s">
        <v>116</v>
      </c>
      <c r="Y27" s="75"/>
    </row>
    <row r="28" spans="1:26" s="83" customFormat="1" ht="27">
      <c r="A28" s="73" t="s">
        <v>126</v>
      </c>
      <c r="B28" s="73" t="s">
        <v>496</v>
      </c>
      <c r="C28" s="73"/>
      <c r="D28" s="73" t="s">
        <v>40</v>
      </c>
      <c r="E28" s="73" t="s">
        <v>466</v>
      </c>
      <c r="F28" s="73" t="s">
        <v>469</v>
      </c>
      <c r="G28" s="73" t="s">
        <v>6</v>
      </c>
      <c r="H28" s="74">
        <v>244</v>
      </c>
      <c r="I28" s="75" t="s">
        <v>65</v>
      </c>
      <c r="J28" s="75" t="s">
        <v>71</v>
      </c>
      <c r="K28" s="75">
        <v>12</v>
      </c>
      <c r="L28" s="75" t="s">
        <v>81</v>
      </c>
      <c r="M28" s="74" t="s">
        <v>123</v>
      </c>
      <c r="N28" s="76" t="s">
        <v>83</v>
      </c>
      <c r="O28" s="74" t="s">
        <v>122</v>
      </c>
      <c r="P28" s="75" t="s">
        <v>135</v>
      </c>
      <c r="Q28" s="75">
        <v>353</v>
      </c>
      <c r="R28" s="86">
        <v>145</v>
      </c>
      <c r="S28" s="73" t="s">
        <v>90</v>
      </c>
      <c r="T28" s="73" t="s">
        <v>101</v>
      </c>
      <c r="U28" s="75" t="s">
        <v>135</v>
      </c>
      <c r="V28" s="75">
        <v>353</v>
      </c>
      <c r="W28" s="75" t="s">
        <v>115</v>
      </c>
      <c r="X28" s="80" t="s">
        <v>116</v>
      </c>
      <c r="Y28" s="80"/>
    </row>
    <row r="29" spans="1:26" s="83" customFormat="1" ht="40.15" customHeight="1">
      <c r="A29" s="73" t="s">
        <v>126</v>
      </c>
      <c r="B29" s="73" t="s">
        <v>496</v>
      </c>
      <c r="C29" s="73"/>
      <c r="D29" s="73" t="s">
        <v>41</v>
      </c>
      <c r="E29" s="73" t="s">
        <v>42</v>
      </c>
      <c r="F29" s="73" t="s">
        <v>470</v>
      </c>
      <c r="G29" s="73" t="s">
        <v>6</v>
      </c>
      <c r="H29" s="74">
        <v>244</v>
      </c>
      <c r="I29" s="75">
        <v>15</v>
      </c>
      <c r="J29" s="75" t="s">
        <v>73</v>
      </c>
      <c r="K29" s="75">
        <v>13</v>
      </c>
      <c r="L29" s="75" t="s">
        <v>81</v>
      </c>
      <c r="M29" s="74" t="s">
        <v>123</v>
      </c>
      <c r="N29" s="92" t="s">
        <v>224</v>
      </c>
      <c r="O29" s="74" t="s">
        <v>122</v>
      </c>
      <c r="P29" s="75" t="s">
        <v>136</v>
      </c>
      <c r="Q29" s="75">
        <v>354</v>
      </c>
      <c r="R29" s="86">
        <v>2074</v>
      </c>
      <c r="S29" s="73" t="s">
        <v>91</v>
      </c>
      <c r="T29" s="75" t="s">
        <v>102</v>
      </c>
      <c r="U29" s="75" t="s">
        <v>136</v>
      </c>
      <c r="V29" s="75">
        <v>354</v>
      </c>
      <c r="W29" s="75" t="s">
        <v>117</v>
      </c>
      <c r="X29" s="80" t="s">
        <v>118</v>
      </c>
      <c r="Y29" s="109" t="s">
        <v>498</v>
      </c>
      <c r="Z29" s="90"/>
    </row>
    <row r="30" spans="1:26" s="83" customFormat="1" ht="38.450000000000003" customHeight="1">
      <c r="A30" s="73" t="s">
        <v>126</v>
      </c>
      <c r="B30" s="73" t="s">
        <v>496</v>
      </c>
      <c r="C30" s="73"/>
      <c r="D30" s="88" t="s">
        <v>134</v>
      </c>
      <c r="E30" s="73" t="s">
        <v>467</v>
      </c>
      <c r="F30" s="73" t="s">
        <v>471</v>
      </c>
      <c r="G30" s="73" t="s">
        <v>6</v>
      </c>
      <c r="H30" s="74">
        <v>244</v>
      </c>
      <c r="I30" s="75">
        <v>15</v>
      </c>
      <c r="J30" s="75">
        <v>4</v>
      </c>
      <c r="K30" s="75">
        <v>13</v>
      </c>
      <c r="L30" s="75" t="s">
        <v>81</v>
      </c>
      <c r="M30" s="74" t="s">
        <v>123</v>
      </c>
      <c r="N30" s="76" t="s">
        <v>84</v>
      </c>
      <c r="O30" s="74" t="s">
        <v>122</v>
      </c>
      <c r="P30" s="75" t="s">
        <v>136</v>
      </c>
      <c r="Q30" s="75">
        <v>354</v>
      </c>
      <c r="R30" s="86">
        <v>1420</v>
      </c>
      <c r="S30" s="73" t="s">
        <v>91</v>
      </c>
      <c r="T30" s="75" t="s">
        <v>102</v>
      </c>
      <c r="U30" s="75" t="s">
        <v>136</v>
      </c>
      <c r="V30" s="75">
        <v>354</v>
      </c>
      <c r="W30" s="75" t="s">
        <v>117</v>
      </c>
      <c r="X30" s="80">
        <v>304</v>
      </c>
      <c r="Y30" s="79" t="s">
        <v>230</v>
      </c>
      <c r="Z30" s="90"/>
    </row>
    <row r="31" spans="1:26" s="83" customFormat="1" ht="31.9" customHeight="1">
      <c r="A31" s="73" t="s">
        <v>126</v>
      </c>
      <c r="B31" s="73" t="s">
        <v>496</v>
      </c>
      <c r="C31" s="73"/>
      <c r="D31" s="73" t="s">
        <v>43</v>
      </c>
      <c r="E31" s="73" t="s">
        <v>44</v>
      </c>
      <c r="F31" s="73" t="s">
        <v>472</v>
      </c>
      <c r="G31" s="73" t="s">
        <v>6</v>
      </c>
      <c r="H31" s="74">
        <v>244</v>
      </c>
      <c r="I31" s="75">
        <v>15</v>
      </c>
      <c r="J31" s="75" t="s">
        <v>74</v>
      </c>
      <c r="K31" s="75" t="s">
        <v>78</v>
      </c>
      <c r="L31" s="75" t="s">
        <v>81</v>
      </c>
      <c r="M31" s="74" t="s">
        <v>123</v>
      </c>
      <c r="N31" s="75">
        <v>6</v>
      </c>
      <c r="O31" s="74" t="s">
        <v>122</v>
      </c>
      <c r="P31" s="75" t="s">
        <v>137</v>
      </c>
      <c r="Q31" s="75">
        <v>354</v>
      </c>
      <c r="R31" s="86">
        <v>5897</v>
      </c>
      <c r="S31" s="73" t="s">
        <v>92</v>
      </c>
      <c r="T31" s="73" t="s">
        <v>103</v>
      </c>
      <c r="U31" s="75" t="s">
        <v>137</v>
      </c>
      <c r="V31" s="75">
        <v>354</v>
      </c>
      <c r="W31" s="75" t="s">
        <v>117</v>
      </c>
      <c r="X31" s="80" t="s">
        <v>118</v>
      </c>
      <c r="Y31" s="75"/>
    </row>
    <row r="32" spans="1:26" s="83" customFormat="1" ht="25.9" customHeight="1">
      <c r="A32" s="73" t="s">
        <v>126</v>
      </c>
      <c r="B32" s="73" t="s">
        <v>496</v>
      </c>
      <c r="C32" s="73"/>
      <c r="D32" s="73" t="s">
        <v>45</v>
      </c>
      <c r="E32" s="73" t="s">
        <v>46</v>
      </c>
      <c r="F32" s="73" t="s">
        <v>473</v>
      </c>
      <c r="G32" s="73" t="s">
        <v>6</v>
      </c>
      <c r="H32" s="74">
        <v>244</v>
      </c>
      <c r="I32" s="75" t="s">
        <v>65</v>
      </c>
      <c r="J32" s="75" t="s">
        <v>73</v>
      </c>
      <c r="K32" s="75">
        <v>13</v>
      </c>
      <c r="L32" s="75" t="s">
        <v>81</v>
      </c>
      <c r="M32" s="74" t="s">
        <v>123</v>
      </c>
      <c r="N32" s="75">
        <v>6</v>
      </c>
      <c r="O32" s="74" t="s">
        <v>122</v>
      </c>
      <c r="P32" s="75" t="s">
        <v>137</v>
      </c>
      <c r="Q32" s="75">
        <v>354</v>
      </c>
      <c r="R32" s="86">
        <v>106</v>
      </c>
      <c r="S32" s="73" t="s">
        <v>92</v>
      </c>
      <c r="T32" s="73" t="s">
        <v>103</v>
      </c>
      <c r="U32" s="75" t="s">
        <v>137</v>
      </c>
      <c r="V32" s="75">
        <v>354</v>
      </c>
      <c r="W32" s="75" t="s">
        <v>117</v>
      </c>
      <c r="X32" s="80" t="s">
        <v>118</v>
      </c>
      <c r="Y32" s="75"/>
    </row>
    <row r="33" spans="1:32" s="83" customFormat="1" ht="38.450000000000003" customHeight="1">
      <c r="A33" s="73" t="s">
        <v>126</v>
      </c>
      <c r="B33" s="73" t="s">
        <v>496</v>
      </c>
      <c r="C33" s="73"/>
      <c r="D33" s="88" t="s">
        <v>145</v>
      </c>
      <c r="E33" s="73" t="s">
        <v>48</v>
      </c>
      <c r="F33" s="73" t="s">
        <v>474</v>
      </c>
      <c r="G33" s="73" t="s">
        <v>6</v>
      </c>
      <c r="H33" s="74">
        <v>244</v>
      </c>
      <c r="I33" s="75" t="s">
        <v>65</v>
      </c>
      <c r="J33" s="75" t="s">
        <v>73</v>
      </c>
      <c r="K33" s="75">
        <v>13</v>
      </c>
      <c r="L33" s="75" t="s">
        <v>81</v>
      </c>
      <c r="M33" s="74" t="s">
        <v>123</v>
      </c>
      <c r="N33" s="78" t="s">
        <v>224</v>
      </c>
      <c r="O33" s="74" t="s">
        <v>122</v>
      </c>
      <c r="P33" s="75" t="s">
        <v>136</v>
      </c>
      <c r="Q33" s="75">
        <v>354</v>
      </c>
      <c r="R33" s="86">
        <v>28</v>
      </c>
      <c r="S33" s="73" t="s">
        <v>91</v>
      </c>
      <c r="T33" s="75" t="s">
        <v>102</v>
      </c>
      <c r="U33" s="75" t="s">
        <v>136</v>
      </c>
      <c r="V33" s="75">
        <v>354</v>
      </c>
      <c r="W33" s="75" t="s">
        <v>117</v>
      </c>
      <c r="X33" s="80" t="s">
        <v>118</v>
      </c>
      <c r="Y33" s="75"/>
      <c r="Z33" s="90"/>
    </row>
    <row r="34" spans="1:32" s="83" customFormat="1" ht="27">
      <c r="A34" s="73" t="s">
        <v>126</v>
      </c>
      <c r="B34" s="73" t="s">
        <v>496</v>
      </c>
      <c r="C34" s="73"/>
      <c r="D34" s="73" t="s">
        <v>49</v>
      </c>
      <c r="E34" s="73" t="s">
        <v>50</v>
      </c>
      <c r="F34" s="73" t="s">
        <v>475</v>
      </c>
      <c r="G34" s="73" t="s">
        <v>6</v>
      </c>
      <c r="H34" s="74">
        <v>244</v>
      </c>
      <c r="I34" s="75">
        <v>15</v>
      </c>
      <c r="J34" s="75" t="s">
        <v>73</v>
      </c>
      <c r="K34" s="75">
        <v>13</v>
      </c>
      <c r="L34" s="75" t="s">
        <v>80</v>
      </c>
      <c r="M34" s="74" t="s">
        <v>123</v>
      </c>
      <c r="N34" s="75">
        <v>6</v>
      </c>
      <c r="O34" s="74" t="s">
        <v>122</v>
      </c>
      <c r="P34" s="75" t="s">
        <v>137</v>
      </c>
      <c r="Q34" s="75">
        <v>344</v>
      </c>
      <c r="R34" s="86">
        <v>7171</v>
      </c>
      <c r="S34" s="73" t="s">
        <v>93</v>
      </c>
      <c r="T34" s="73" t="s">
        <v>104</v>
      </c>
      <c r="U34" s="75" t="s">
        <v>137</v>
      </c>
      <c r="V34" s="75">
        <v>344</v>
      </c>
      <c r="W34" s="75" t="s">
        <v>117</v>
      </c>
      <c r="X34" s="80" t="s">
        <v>118</v>
      </c>
      <c r="Y34" s="75"/>
    </row>
    <row r="35" spans="1:32" s="83" customFormat="1" ht="36">
      <c r="A35" s="73" t="s">
        <v>126</v>
      </c>
      <c r="B35" s="73" t="s">
        <v>496</v>
      </c>
      <c r="C35" s="73"/>
      <c r="D35" s="73" t="s">
        <v>51</v>
      </c>
      <c r="E35" s="73" t="s">
        <v>50</v>
      </c>
      <c r="F35" s="73" t="s">
        <v>476</v>
      </c>
      <c r="G35" s="73" t="s">
        <v>6</v>
      </c>
      <c r="H35" s="74">
        <v>244</v>
      </c>
      <c r="I35" s="75" t="s">
        <v>66</v>
      </c>
      <c r="J35" s="75">
        <v>4</v>
      </c>
      <c r="K35" s="84" t="s">
        <v>79</v>
      </c>
      <c r="L35" s="75" t="s">
        <v>80</v>
      </c>
      <c r="M35" s="74" t="s">
        <v>123</v>
      </c>
      <c r="N35" s="75">
        <v>6</v>
      </c>
      <c r="O35" s="74" t="s">
        <v>122</v>
      </c>
      <c r="P35" s="75" t="s">
        <v>137</v>
      </c>
      <c r="Q35" s="75">
        <v>344</v>
      </c>
      <c r="R35" s="86">
        <v>200</v>
      </c>
      <c r="S35" s="73" t="s">
        <v>94</v>
      </c>
      <c r="T35" s="73" t="s">
        <v>105</v>
      </c>
      <c r="U35" s="75" t="s">
        <v>137</v>
      </c>
      <c r="V35" s="75">
        <v>344</v>
      </c>
      <c r="W35" s="75" t="s">
        <v>117</v>
      </c>
      <c r="X35" s="80" t="s">
        <v>118</v>
      </c>
      <c r="Y35" s="75"/>
    </row>
    <row r="36" spans="1:32" s="83" customFormat="1" ht="36">
      <c r="A36" s="73" t="s">
        <v>126</v>
      </c>
      <c r="B36" s="73" t="s">
        <v>496</v>
      </c>
      <c r="C36" s="73"/>
      <c r="D36" s="73" t="s">
        <v>52</v>
      </c>
      <c r="E36" s="73" t="s">
        <v>53</v>
      </c>
      <c r="F36" s="73" t="s">
        <v>477</v>
      </c>
      <c r="G36" s="73" t="s">
        <v>6</v>
      </c>
      <c r="H36" s="74">
        <v>244</v>
      </c>
      <c r="I36" s="75" t="s">
        <v>65</v>
      </c>
      <c r="J36" s="75">
        <v>4</v>
      </c>
      <c r="K36" s="75">
        <v>13</v>
      </c>
      <c r="L36" s="75" t="s">
        <v>80</v>
      </c>
      <c r="M36" s="74" t="s">
        <v>123</v>
      </c>
      <c r="N36" s="75">
        <v>6</v>
      </c>
      <c r="O36" s="74" t="s">
        <v>122</v>
      </c>
      <c r="P36" s="75" t="s">
        <v>137</v>
      </c>
      <c r="Q36" s="75">
        <v>344</v>
      </c>
      <c r="R36" s="86">
        <v>154</v>
      </c>
      <c r="S36" s="73" t="s">
        <v>93</v>
      </c>
      <c r="T36" s="73" t="s">
        <v>104</v>
      </c>
      <c r="U36" s="75" t="s">
        <v>137</v>
      </c>
      <c r="V36" s="75">
        <v>344</v>
      </c>
      <c r="W36" s="75" t="s">
        <v>117</v>
      </c>
      <c r="X36" s="80" t="s">
        <v>118</v>
      </c>
      <c r="Y36" s="75"/>
    </row>
    <row r="37" spans="1:32" s="83" customFormat="1" ht="31.15" customHeight="1">
      <c r="A37" s="73" t="s">
        <v>126</v>
      </c>
      <c r="B37" s="73" t="s">
        <v>496</v>
      </c>
      <c r="C37" s="73"/>
      <c r="D37" s="73" t="s">
        <v>47</v>
      </c>
      <c r="E37" s="73" t="s">
        <v>229</v>
      </c>
      <c r="F37" s="73" t="s">
        <v>478</v>
      </c>
      <c r="G37" s="73" t="s">
        <v>6</v>
      </c>
      <c r="H37" s="74">
        <v>244</v>
      </c>
      <c r="I37" s="75">
        <v>15</v>
      </c>
      <c r="J37" s="75">
        <v>4</v>
      </c>
      <c r="K37" s="75">
        <v>13</v>
      </c>
      <c r="L37" s="75" t="s">
        <v>80</v>
      </c>
      <c r="M37" s="74" t="s">
        <v>123</v>
      </c>
      <c r="N37" s="75">
        <v>6</v>
      </c>
      <c r="O37" s="74" t="s">
        <v>122</v>
      </c>
      <c r="P37" s="75" t="s">
        <v>137</v>
      </c>
      <c r="Q37" s="75">
        <v>344</v>
      </c>
      <c r="R37" s="86">
        <v>61</v>
      </c>
      <c r="S37" s="77" t="s">
        <v>95</v>
      </c>
      <c r="T37" s="73" t="s">
        <v>106</v>
      </c>
      <c r="U37" s="75" t="s">
        <v>137</v>
      </c>
      <c r="V37" s="75">
        <v>344</v>
      </c>
      <c r="W37" s="75" t="s">
        <v>117</v>
      </c>
      <c r="X37" s="75" t="s">
        <v>118</v>
      </c>
      <c r="Y37" s="75"/>
    </row>
    <row r="38" spans="1:32" s="83" customFormat="1" ht="49.9" customHeight="1">
      <c r="A38" s="73" t="s">
        <v>126</v>
      </c>
      <c r="B38" s="73" t="s">
        <v>496</v>
      </c>
      <c r="C38" s="73"/>
      <c r="D38" s="73" t="s">
        <v>54</v>
      </c>
      <c r="E38" s="73" t="s">
        <v>35</v>
      </c>
      <c r="F38" s="73" t="s">
        <v>479</v>
      </c>
      <c r="G38" s="73" t="s">
        <v>6</v>
      </c>
      <c r="H38" s="74">
        <v>244</v>
      </c>
      <c r="I38" s="75">
        <v>15</v>
      </c>
      <c r="J38" s="75">
        <v>2</v>
      </c>
      <c r="K38" s="75">
        <v>11</v>
      </c>
      <c r="L38" s="75" t="s">
        <v>81</v>
      </c>
      <c r="M38" s="74" t="s">
        <v>123</v>
      </c>
      <c r="N38" s="75" t="s">
        <v>82</v>
      </c>
      <c r="O38" s="74" t="s">
        <v>122</v>
      </c>
      <c r="P38" s="75" t="s">
        <v>135</v>
      </c>
      <c r="Q38" s="76">
        <v>353</v>
      </c>
      <c r="R38" s="86">
        <v>260</v>
      </c>
      <c r="S38" s="73" t="s">
        <v>96</v>
      </c>
      <c r="T38" s="73" t="s">
        <v>107</v>
      </c>
      <c r="U38" s="75" t="s">
        <v>135</v>
      </c>
      <c r="V38" s="76">
        <v>353</v>
      </c>
      <c r="W38" s="75">
        <v>31</v>
      </c>
      <c r="X38" s="75">
        <v>300</v>
      </c>
      <c r="Y38" s="75"/>
      <c r="Z38" s="90"/>
    </row>
    <row r="39" spans="1:32" s="83" customFormat="1" ht="27">
      <c r="A39" s="73" t="s">
        <v>126</v>
      </c>
      <c r="B39" s="73" t="s">
        <v>496</v>
      </c>
      <c r="C39" s="73"/>
      <c r="D39" s="73" t="s">
        <v>55</v>
      </c>
      <c r="E39" s="73" t="s">
        <v>42</v>
      </c>
      <c r="F39" s="73" t="s">
        <v>480</v>
      </c>
      <c r="G39" s="73" t="s">
        <v>6</v>
      </c>
      <c r="H39" s="74">
        <v>244</v>
      </c>
      <c r="I39" s="75">
        <v>17</v>
      </c>
      <c r="J39" s="75">
        <v>2</v>
      </c>
      <c r="K39" s="75">
        <v>13</v>
      </c>
      <c r="L39" s="75" t="s">
        <v>81</v>
      </c>
      <c r="M39" s="74" t="s">
        <v>123</v>
      </c>
      <c r="N39" s="75" t="s">
        <v>82</v>
      </c>
      <c r="O39" s="74" t="s">
        <v>122</v>
      </c>
      <c r="P39" s="75" t="s">
        <v>136</v>
      </c>
      <c r="Q39" s="76">
        <v>354</v>
      </c>
      <c r="R39" s="86">
        <v>398</v>
      </c>
      <c r="S39" s="73" t="s">
        <v>97</v>
      </c>
      <c r="T39" s="75" t="s">
        <v>108</v>
      </c>
      <c r="U39" s="75" t="s">
        <v>136</v>
      </c>
      <c r="V39" s="76">
        <v>354</v>
      </c>
      <c r="W39" s="75">
        <v>32</v>
      </c>
      <c r="X39" s="75">
        <v>300</v>
      </c>
      <c r="Y39" s="75"/>
      <c r="Z39" s="90"/>
    </row>
    <row r="40" spans="1:32" s="83" customFormat="1" ht="33.6" customHeight="1">
      <c r="A40" s="73" t="s">
        <v>126</v>
      </c>
      <c r="B40" s="73" t="s">
        <v>496</v>
      </c>
      <c r="C40" s="73"/>
      <c r="D40" s="73" t="s">
        <v>56</v>
      </c>
      <c r="E40" s="73" t="s">
        <v>57</v>
      </c>
      <c r="F40" s="77" t="s">
        <v>58</v>
      </c>
      <c r="G40" s="73" t="s">
        <v>6</v>
      </c>
      <c r="H40" s="74">
        <v>344</v>
      </c>
      <c r="I40" s="76" t="s">
        <v>67</v>
      </c>
      <c r="J40" s="76" t="s">
        <v>231</v>
      </c>
      <c r="K40" s="75">
        <v>15</v>
      </c>
      <c r="L40" s="75" t="s">
        <v>81</v>
      </c>
      <c r="M40" s="74" t="s">
        <v>123</v>
      </c>
      <c r="N40" s="75" t="s">
        <v>82</v>
      </c>
      <c r="O40" s="77" t="s">
        <v>122</v>
      </c>
      <c r="P40" s="75" t="s">
        <v>138</v>
      </c>
      <c r="Q40" s="76">
        <v>453</v>
      </c>
      <c r="R40" s="86">
        <v>116</v>
      </c>
      <c r="S40" s="73" t="s">
        <v>98</v>
      </c>
      <c r="T40" s="73" t="s">
        <v>58</v>
      </c>
      <c r="U40" s="75" t="s">
        <v>138</v>
      </c>
      <c r="V40" s="75">
        <v>453</v>
      </c>
      <c r="W40" s="75" t="s">
        <v>119</v>
      </c>
      <c r="X40" s="75" t="s">
        <v>120</v>
      </c>
      <c r="Y40" s="86" t="s">
        <v>232</v>
      </c>
      <c r="Z40" s="90"/>
    </row>
    <row r="41" spans="1:32" s="83" customFormat="1" ht="29.25" customHeight="1">
      <c r="A41" s="76" t="s">
        <v>126</v>
      </c>
      <c r="B41" s="73" t="s">
        <v>496</v>
      </c>
      <c r="C41" s="73"/>
      <c r="D41" s="76" t="s">
        <v>146</v>
      </c>
      <c r="E41" s="77" t="s">
        <v>147</v>
      </c>
      <c r="F41" s="77" t="s">
        <v>250</v>
      </c>
      <c r="G41" s="80" t="s">
        <v>6</v>
      </c>
      <c r="H41" s="76" t="s">
        <v>257</v>
      </c>
      <c r="I41" s="76" t="s">
        <v>148</v>
      </c>
      <c r="J41" s="80" t="s">
        <v>68</v>
      </c>
      <c r="K41" s="80">
        <v>17</v>
      </c>
      <c r="L41" s="76" t="s">
        <v>81</v>
      </c>
      <c r="M41" s="80" t="s">
        <v>123</v>
      </c>
      <c r="N41" s="80" t="s">
        <v>82</v>
      </c>
      <c r="O41" s="74" t="s">
        <v>215</v>
      </c>
      <c r="P41" s="80">
        <v>5</v>
      </c>
      <c r="Q41" s="76">
        <v>554</v>
      </c>
      <c r="R41" s="107">
        <v>560</v>
      </c>
      <c r="S41" s="73" t="s">
        <v>147</v>
      </c>
      <c r="T41" s="73" t="s">
        <v>250</v>
      </c>
      <c r="U41" s="76" t="s">
        <v>149</v>
      </c>
      <c r="V41" s="80">
        <v>550</v>
      </c>
      <c r="W41" s="93" t="s">
        <v>150</v>
      </c>
      <c r="X41" s="93" t="s">
        <v>151</v>
      </c>
      <c r="Y41" s="76"/>
      <c r="Z41" s="94"/>
      <c r="AA41" s="95"/>
      <c r="AB41" s="94"/>
      <c r="AC41" s="94"/>
      <c r="AD41" s="94"/>
      <c r="AE41" s="94"/>
      <c r="AF41" s="94"/>
    </row>
    <row r="42" spans="1:32" s="83" customFormat="1" ht="43.9" customHeight="1">
      <c r="A42" s="76" t="s">
        <v>126</v>
      </c>
      <c r="B42" s="73" t="s">
        <v>496</v>
      </c>
      <c r="C42" s="73"/>
      <c r="D42" s="76" t="s">
        <v>152</v>
      </c>
      <c r="E42" s="77" t="s">
        <v>153</v>
      </c>
      <c r="F42" s="77" t="s">
        <v>430</v>
      </c>
      <c r="G42" s="80" t="s">
        <v>6</v>
      </c>
      <c r="H42" s="80">
        <v>344</v>
      </c>
      <c r="I42" s="76">
        <v>19</v>
      </c>
      <c r="J42" s="80">
        <v>1</v>
      </c>
      <c r="K42" s="80">
        <v>16</v>
      </c>
      <c r="L42" s="80" t="s">
        <v>216</v>
      </c>
      <c r="M42" s="77" t="s">
        <v>214</v>
      </c>
      <c r="N42" s="80">
        <v>6</v>
      </c>
      <c r="O42" s="74" t="s">
        <v>212</v>
      </c>
      <c r="P42" s="80">
        <v>5</v>
      </c>
      <c r="Q42" s="76">
        <v>641</v>
      </c>
      <c r="R42" s="107">
        <v>77</v>
      </c>
      <c r="S42" s="77" t="s">
        <v>153</v>
      </c>
      <c r="T42" s="77" t="s">
        <v>233</v>
      </c>
      <c r="U42" s="76" t="s">
        <v>137</v>
      </c>
      <c r="V42" s="76">
        <v>540</v>
      </c>
      <c r="W42" s="96" t="s">
        <v>253</v>
      </c>
      <c r="X42" s="97" t="s">
        <v>151</v>
      </c>
      <c r="Y42" s="76" t="s">
        <v>154</v>
      </c>
      <c r="Z42" s="94"/>
      <c r="AA42" s="95"/>
      <c r="AB42" s="94"/>
      <c r="AC42" s="94"/>
      <c r="AD42" s="94"/>
      <c r="AE42" s="94"/>
      <c r="AF42" s="94"/>
    </row>
    <row r="43" spans="1:32" s="83" customFormat="1" ht="52.15" customHeight="1">
      <c r="A43" s="76" t="s">
        <v>126</v>
      </c>
      <c r="B43" s="73" t="s">
        <v>496</v>
      </c>
      <c r="C43" s="73"/>
      <c r="D43" s="76" t="s">
        <v>155</v>
      </c>
      <c r="E43" s="77" t="s">
        <v>156</v>
      </c>
      <c r="F43" s="77" t="s">
        <v>234</v>
      </c>
      <c r="G43" s="80" t="s">
        <v>6</v>
      </c>
      <c r="H43" s="80">
        <v>344</v>
      </c>
      <c r="I43" s="76">
        <v>19</v>
      </c>
      <c r="J43" s="80">
        <v>1</v>
      </c>
      <c r="K43" s="80">
        <v>16</v>
      </c>
      <c r="L43" s="80" t="s">
        <v>216</v>
      </c>
      <c r="M43" s="77" t="s">
        <v>214</v>
      </c>
      <c r="N43" s="80">
        <v>6</v>
      </c>
      <c r="O43" s="74" t="s">
        <v>212</v>
      </c>
      <c r="P43" s="80">
        <v>5</v>
      </c>
      <c r="Q43" s="76">
        <v>641</v>
      </c>
      <c r="R43" s="107">
        <v>102</v>
      </c>
      <c r="S43" s="77" t="s">
        <v>156</v>
      </c>
      <c r="T43" s="77" t="s">
        <v>234</v>
      </c>
      <c r="U43" s="76" t="s">
        <v>137</v>
      </c>
      <c r="V43" s="76">
        <v>540</v>
      </c>
      <c r="W43" s="96" t="s">
        <v>253</v>
      </c>
      <c r="X43" s="97" t="s">
        <v>151</v>
      </c>
      <c r="Y43" s="76" t="s">
        <v>154</v>
      </c>
      <c r="Z43" s="94"/>
      <c r="AA43" s="95"/>
      <c r="AB43" s="94"/>
      <c r="AC43" s="94"/>
      <c r="AD43" s="94"/>
      <c r="AE43" s="94"/>
      <c r="AF43" s="94"/>
    </row>
    <row r="44" spans="1:32" s="83" customFormat="1" ht="40.15" customHeight="1">
      <c r="A44" s="76" t="s">
        <v>126</v>
      </c>
      <c r="B44" s="73" t="s">
        <v>496</v>
      </c>
      <c r="C44" s="73"/>
      <c r="D44" s="76" t="s">
        <v>157</v>
      </c>
      <c r="E44" s="77" t="s">
        <v>158</v>
      </c>
      <c r="F44" s="77" t="s">
        <v>235</v>
      </c>
      <c r="G44" s="80" t="s">
        <v>6</v>
      </c>
      <c r="H44" s="80">
        <v>344</v>
      </c>
      <c r="I44" s="76">
        <v>19</v>
      </c>
      <c r="J44" s="80">
        <v>1</v>
      </c>
      <c r="K44" s="80">
        <v>16</v>
      </c>
      <c r="L44" s="80" t="s">
        <v>216</v>
      </c>
      <c r="M44" s="77" t="s">
        <v>214</v>
      </c>
      <c r="N44" s="80">
        <v>6</v>
      </c>
      <c r="O44" s="74" t="s">
        <v>212</v>
      </c>
      <c r="P44" s="80">
        <v>5</v>
      </c>
      <c r="Q44" s="76">
        <v>641</v>
      </c>
      <c r="R44" s="107">
        <v>4</v>
      </c>
      <c r="S44" s="77" t="s">
        <v>158</v>
      </c>
      <c r="T44" s="77" t="s">
        <v>235</v>
      </c>
      <c r="U44" s="76" t="s">
        <v>137</v>
      </c>
      <c r="V44" s="76">
        <v>540</v>
      </c>
      <c r="W44" s="96" t="s">
        <v>253</v>
      </c>
      <c r="X44" s="97" t="s">
        <v>151</v>
      </c>
      <c r="Y44" s="76" t="s">
        <v>154</v>
      </c>
      <c r="Z44" s="94"/>
      <c r="AA44" s="95"/>
      <c r="AB44" s="94"/>
      <c r="AC44" s="94"/>
      <c r="AD44" s="94"/>
      <c r="AE44" s="94"/>
      <c r="AF44" s="94"/>
    </row>
    <row r="45" spans="1:32" s="83" customFormat="1" ht="30" customHeight="1">
      <c r="A45" s="76" t="s">
        <v>126</v>
      </c>
      <c r="B45" s="73" t="s">
        <v>496</v>
      </c>
      <c r="C45" s="73"/>
      <c r="D45" s="76" t="s">
        <v>159</v>
      </c>
      <c r="E45" s="77" t="s">
        <v>160</v>
      </c>
      <c r="F45" s="77" t="s">
        <v>481</v>
      </c>
      <c r="G45" s="80" t="s">
        <v>6</v>
      </c>
      <c r="H45" s="80">
        <v>344</v>
      </c>
      <c r="I45" s="76">
        <v>19</v>
      </c>
      <c r="J45" s="80">
        <v>3</v>
      </c>
      <c r="K45" s="80">
        <v>18</v>
      </c>
      <c r="L45" s="80" t="s">
        <v>216</v>
      </c>
      <c r="M45" s="74" t="s">
        <v>213</v>
      </c>
      <c r="N45" s="80">
        <v>7</v>
      </c>
      <c r="O45" s="74" t="s">
        <v>212</v>
      </c>
      <c r="P45" s="80">
        <v>5</v>
      </c>
      <c r="Q45" s="76">
        <v>645</v>
      </c>
      <c r="R45" s="107">
        <v>1839</v>
      </c>
      <c r="S45" s="77" t="s">
        <v>161</v>
      </c>
      <c r="T45" s="77" t="s">
        <v>161</v>
      </c>
      <c r="U45" s="76" t="s">
        <v>162</v>
      </c>
      <c r="V45" s="80">
        <v>640</v>
      </c>
      <c r="W45" s="93" t="s">
        <v>163</v>
      </c>
      <c r="X45" s="93" t="s">
        <v>164</v>
      </c>
      <c r="Y45" s="77" t="s">
        <v>165</v>
      </c>
      <c r="Z45" s="94"/>
      <c r="AA45" s="95"/>
      <c r="AB45" s="94"/>
      <c r="AC45" s="94"/>
      <c r="AD45" s="94"/>
      <c r="AE45" s="94"/>
      <c r="AF45" s="94"/>
    </row>
    <row r="46" spans="1:32" s="83" customFormat="1" ht="30" customHeight="1">
      <c r="A46" s="76" t="s">
        <v>126</v>
      </c>
      <c r="B46" s="73" t="s">
        <v>496</v>
      </c>
      <c r="C46" s="73"/>
      <c r="D46" s="76" t="s">
        <v>166</v>
      </c>
      <c r="E46" s="77" t="s">
        <v>167</v>
      </c>
      <c r="F46" s="77" t="s">
        <v>481</v>
      </c>
      <c r="G46" s="80" t="s">
        <v>6</v>
      </c>
      <c r="H46" s="80">
        <v>344</v>
      </c>
      <c r="I46" s="76">
        <v>19</v>
      </c>
      <c r="J46" s="80">
        <v>3</v>
      </c>
      <c r="K46" s="80">
        <v>18</v>
      </c>
      <c r="L46" s="80" t="s">
        <v>217</v>
      </c>
      <c r="M46" s="74" t="s">
        <v>213</v>
      </c>
      <c r="N46" s="80">
        <v>7</v>
      </c>
      <c r="O46" s="74" t="s">
        <v>212</v>
      </c>
      <c r="P46" s="80">
        <v>5</v>
      </c>
      <c r="Q46" s="76">
        <v>655</v>
      </c>
      <c r="R46" s="107">
        <f>3302-R45-383</f>
        <v>1080</v>
      </c>
      <c r="S46" s="77" t="s">
        <v>161</v>
      </c>
      <c r="T46" s="77" t="s">
        <v>161</v>
      </c>
      <c r="U46" s="76" t="s">
        <v>162</v>
      </c>
      <c r="V46" s="80">
        <v>650</v>
      </c>
      <c r="W46" s="97" t="s">
        <v>163</v>
      </c>
      <c r="X46" s="93" t="s">
        <v>164</v>
      </c>
      <c r="Y46" s="77" t="s">
        <v>165</v>
      </c>
      <c r="Z46" s="94"/>
      <c r="AA46" s="95"/>
      <c r="AB46" s="94"/>
      <c r="AC46" s="94"/>
      <c r="AD46" s="94"/>
      <c r="AE46" s="94"/>
      <c r="AF46" s="94"/>
    </row>
    <row r="47" spans="1:32" s="83" customFormat="1" ht="39" customHeight="1">
      <c r="A47" s="76" t="s">
        <v>126</v>
      </c>
      <c r="B47" s="73" t="s">
        <v>496</v>
      </c>
      <c r="C47" s="73"/>
      <c r="D47" s="76" t="s">
        <v>168</v>
      </c>
      <c r="E47" s="77" t="s">
        <v>169</v>
      </c>
      <c r="F47" s="77" t="s">
        <v>482</v>
      </c>
      <c r="G47" s="80" t="s">
        <v>6</v>
      </c>
      <c r="H47" s="80">
        <v>344</v>
      </c>
      <c r="I47" s="76">
        <v>19</v>
      </c>
      <c r="J47" s="80">
        <v>4</v>
      </c>
      <c r="K47" s="80">
        <v>19</v>
      </c>
      <c r="L47" s="80" t="s">
        <v>217</v>
      </c>
      <c r="M47" s="74" t="s">
        <v>213</v>
      </c>
      <c r="N47" s="80">
        <v>7</v>
      </c>
      <c r="O47" s="74" t="s">
        <v>212</v>
      </c>
      <c r="P47" s="80">
        <v>5</v>
      </c>
      <c r="Q47" s="76">
        <v>655</v>
      </c>
      <c r="R47" s="107">
        <v>383</v>
      </c>
      <c r="S47" s="77" t="s">
        <v>161</v>
      </c>
      <c r="T47" s="77" t="s">
        <v>161</v>
      </c>
      <c r="U47" s="76" t="s">
        <v>162</v>
      </c>
      <c r="V47" s="80">
        <v>650</v>
      </c>
      <c r="W47" s="93" t="s">
        <v>163</v>
      </c>
      <c r="X47" s="93" t="s">
        <v>164</v>
      </c>
      <c r="Y47" s="77" t="s">
        <v>170</v>
      </c>
      <c r="Z47" s="94"/>
      <c r="AA47" s="95"/>
      <c r="AB47" s="94"/>
      <c r="AC47" s="94"/>
      <c r="AD47" s="94"/>
      <c r="AE47" s="94"/>
      <c r="AF47" s="94"/>
    </row>
    <row r="48" spans="1:32" s="83" customFormat="1" ht="35.450000000000003" customHeight="1">
      <c r="A48" s="76" t="s">
        <v>126</v>
      </c>
      <c r="B48" s="73" t="s">
        <v>496</v>
      </c>
      <c r="C48" s="73"/>
      <c r="D48" s="78" t="s">
        <v>171</v>
      </c>
      <c r="E48" s="77" t="s">
        <v>172</v>
      </c>
      <c r="F48" s="77" t="s">
        <v>483</v>
      </c>
      <c r="G48" s="80" t="s">
        <v>6</v>
      </c>
      <c r="H48" s="80" t="s">
        <v>254</v>
      </c>
      <c r="I48" s="76">
        <v>22</v>
      </c>
      <c r="J48" s="80">
        <v>2</v>
      </c>
      <c r="K48" s="80">
        <v>20</v>
      </c>
      <c r="L48" s="80" t="s">
        <v>216</v>
      </c>
      <c r="M48" s="74" t="s">
        <v>236</v>
      </c>
      <c r="N48" s="80">
        <v>8</v>
      </c>
      <c r="O48" s="74" t="s">
        <v>212</v>
      </c>
      <c r="P48" s="80">
        <v>5</v>
      </c>
      <c r="Q48" s="76">
        <v>747</v>
      </c>
      <c r="R48" s="107">
        <f>69+26+24+61+173+96+33+36+37+37+68+13+35+11+41+26</f>
        <v>786</v>
      </c>
      <c r="S48" s="77" t="s">
        <v>172</v>
      </c>
      <c r="T48" s="77" t="s">
        <v>173</v>
      </c>
      <c r="U48" s="76" t="s">
        <v>162</v>
      </c>
      <c r="V48" s="80">
        <v>740</v>
      </c>
      <c r="W48" s="93" t="s">
        <v>163</v>
      </c>
      <c r="X48" s="93" t="s">
        <v>177</v>
      </c>
      <c r="Y48" s="77" t="s">
        <v>174</v>
      </c>
      <c r="Z48" s="94"/>
      <c r="AA48" s="95"/>
      <c r="AB48" s="94"/>
      <c r="AC48" s="94"/>
      <c r="AD48" s="94"/>
      <c r="AE48" s="94"/>
      <c r="AF48" s="94"/>
    </row>
    <row r="49" spans="1:32" s="83" customFormat="1" ht="34.9" customHeight="1">
      <c r="A49" s="76" t="s">
        <v>126</v>
      </c>
      <c r="B49" s="73" t="s">
        <v>496</v>
      </c>
      <c r="C49" s="73"/>
      <c r="D49" s="78" t="s">
        <v>175</v>
      </c>
      <c r="E49" s="77" t="s">
        <v>176</v>
      </c>
      <c r="F49" s="77" t="s">
        <v>483</v>
      </c>
      <c r="G49" s="80" t="s">
        <v>6</v>
      </c>
      <c r="H49" s="80" t="s">
        <v>254</v>
      </c>
      <c r="I49" s="76">
        <v>23</v>
      </c>
      <c r="J49" s="80">
        <v>1</v>
      </c>
      <c r="K49" s="80">
        <v>20</v>
      </c>
      <c r="L49" s="80" t="s">
        <v>217</v>
      </c>
      <c r="M49" s="74" t="s">
        <v>236</v>
      </c>
      <c r="N49" s="80">
        <v>8</v>
      </c>
      <c r="O49" s="74" t="s">
        <v>212</v>
      </c>
      <c r="P49" s="80">
        <v>5</v>
      </c>
      <c r="Q49" s="76" t="s">
        <v>218</v>
      </c>
      <c r="R49" s="107">
        <f>60+43+49+47+20+88+29+28+27+86</f>
        <v>477</v>
      </c>
      <c r="S49" s="77" t="s">
        <v>176</v>
      </c>
      <c r="T49" s="77" t="s">
        <v>173</v>
      </c>
      <c r="U49" s="76" t="s">
        <v>162</v>
      </c>
      <c r="V49" s="80">
        <v>750</v>
      </c>
      <c r="W49" s="93" t="s">
        <v>163</v>
      </c>
      <c r="X49" s="93" t="s">
        <v>177</v>
      </c>
      <c r="Y49" s="104" t="s">
        <v>178</v>
      </c>
      <c r="Z49" s="94"/>
      <c r="AA49" s="95"/>
      <c r="AB49" s="94"/>
      <c r="AC49" s="94"/>
      <c r="AD49" s="94"/>
      <c r="AE49" s="94"/>
      <c r="AF49" s="94"/>
    </row>
    <row r="50" spans="1:32" s="83" customFormat="1" ht="43.15" customHeight="1">
      <c r="A50" s="76" t="s">
        <v>126</v>
      </c>
      <c r="B50" s="73" t="s">
        <v>496</v>
      </c>
      <c r="C50" s="73"/>
      <c r="D50" s="78" t="s">
        <v>179</v>
      </c>
      <c r="E50" s="77" t="s">
        <v>180</v>
      </c>
      <c r="F50" s="74" t="s">
        <v>484</v>
      </c>
      <c r="G50" s="80" t="s">
        <v>6</v>
      </c>
      <c r="H50" s="76" t="s">
        <v>255</v>
      </c>
      <c r="I50" s="76" t="s">
        <v>181</v>
      </c>
      <c r="J50" s="80">
        <v>2</v>
      </c>
      <c r="K50" s="80">
        <v>22</v>
      </c>
      <c r="L50" s="80" t="s">
        <v>217</v>
      </c>
      <c r="M50" s="74" t="s">
        <v>237</v>
      </c>
      <c r="N50" s="80" t="s">
        <v>82</v>
      </c>
      <c r="O50" s="74" t="s">
        <v>211</v>
      </c>
      <c r="P50" s="80">
        <v>5</v>
      </c>
      <c r="Q50" s="76">
        <v>758</v>
      </c>
      <c r="R50" s="108" t="s">
        <v>497</v>
      </c>
      <c r="S50" s="74" t="s">
        <v>238</v>
      </c>
      <c r="T50" s="74" t="s">
        <v>243</v>
      </c>
      <c r="U50" s="76" t="s">
        <v>149</v>
      </c>
      <c r="V50" s="80">
        <v>750</v>
      </c>
      <c r="W50" s="93" t="s">
        <v>163</v>
      </c>
      <c r="X50" s="93" t="s">
        <v>177</v>
      </c>
      <c r="Y50" s="104" t="s">
        <v>256</v>
      </c>
      <c r="Z50" s="94"/>
      <c r="AA50" s="95"/>
      <c r="AB50" s="94"/>
      <c r="AC50" s="94"/>
      <c r="AD50" s="94"/>
      <c r="AE50" s="94"/>
      <c r="AF50" s="94"/>
    </row>
    <row r="51" spans="1:32" s="83" customFormat="1" ht="42" customHeight="1">
      <c r="A51" s="76" t="s">
        <v>126</v>
      </c>
      <c r="B51" s="73" t="s">
        <v>496</v>
      </c>
      <c r="C51" s="73"/>
      <c r="D51" s="78" t="s">
        <v>182</v>
      </c>
      <c r="E51" s="77" t="s">
        <v>183</v>
      </c>
      <c r="F51" s="77" t="s">
        <v>183</v>
      </c>
      <c r="G51" s="80" t="s">
        <v>6</v>
      </c>
      <c r="H51" s="76" t="s">
        <v>255</v>
      </c>
      <c r="I51" s="76">
        <v>23</v>
      </c>
      <c r="J51" s="80" t="s">
        <v>184</v>
      </c>
      <c r="K51" s="76">
        <v>21</v>
      </c>
      <c r="L51" s="80" t="s">
        <v>217</v>
      </c>
      <c r="M51" s="77" t="s">
        <v>237</v>
      </c>
      <c r="N51" s="80" t="s">
        <v>82</v>
      </c>
      <c r="O51" s="74" t="s">
        <v>211</v>
      </c>
      <c r="P51" s="80">
        <v>5</v>
      </c>
      <c r="Q51" s="76">
        <v>758</v>
      </c>
      <c r="R51" s="107">
        <v>4</v>
      </c>
      <c r="S51" s="77" t="s">
        <v>185</v>
      </c>
      <c r="T51" s="77" t="s">
        <v>183</v>
      </c>
      <c r="U51" s="76" t="s">
        <v>149</v>
      </c>
      <c r="V51" s="76">
        <v>750</v>
      </c>
      <c r="W51" s="98" t="s">
        <v>150</v>
      </c>
      <c r="X51" s="97" t="s">
        <v>177</v>
      </c>
      <c r="Y51" s="105" t="s">
        <v>423</v>
      </c>
      <c r="Z51" s="94"/>
      <c r="AA51" s="95"/>
      <c r="AB51" s="94"/>
      <c r="AC51" s="94"/>
      <c r="AD51" s="94"/>
      <c r="AE51" s="94"/>
      <c r="AF51" s="94"/>
    </row>
    <row r="52" spans="1:32" s="83" customFormat="1" ht="42.6" customHeight="1">
      <c r="A52" s="76" t="s">
        <v>126</v>
      </c>
      <c r="B52" s="73" t="s">
        <v>496</v>
      </c>
      <c r="C52" s="73"/>
      <c r="D52" s="78" t="s">
        <v>186</v>
      </c>
      <c r="E52" s="77" t="s">
        <v>187</v>
      </c>
      <c r="F52" s="77" t="s">
        <v>239</v>
      </c>
      <c r="G52" s="80" t="s">
        <v>6</v>
      </c>
      <c r="H52" s="76" t="s">
        <v>255</v>
      </c>
      <c r="I52" s="76" t="s">
        <v>181</v>
      </c>
      <c r="J52" s="80">
        <v>1</v>
      </c>
      <c r="K52" s="80">
        <v>21</v>
      </c>
      <c r="L52" s="80" t="s">
        <v>217</v>
      </c>
      <c r="M52" s="77" t="s">
        <v>237</v>
      </c>
      <c r="N52" s="80" t="s">
        <v>82</v>
      </c>
      <c r="O52" s="74" t="s">
        <v>211</v>
      </c>
      <c r="P52" s="80">
        <v>5</v>
      </c>
      <c r="Q52" s="76">
        <v>758</v>
      </c>
      <c r="R52" s="107">
        <v>25</v>
      </c>
      <c r="S52" s="77" t="s">
        <v>188</v>
      </c>
      <c r="T52" s="77" t="s">
        <v>242</v>
      </c>
      <c r="U52" s="76" t="s">
        <v>149</v>
      </c>
      <c r="V52" s="76">
        <v>750</v>
      </c>
      <c r="W52" s="98" t="s">
        <v>150</v>
      </c>
      <c r="X52" s="97" t="s">
        <v>177</v>
      </c>
      <c r="Y52" s="104" t="s">
        <v>424</v>
      </c>
      <c r="Z52" s="94"/>
      <c r="AA52" s="95"/>
      <c r="AB52" s="94"/>
      <c r="AC52" s="94"/>
      <c r="AD52" s="94"/>
      <c r="AE52" s="94"/>
      <c r="AF52" s="94"/>
    </row>
    <row r="53" spans="1:32" s="83" customFormat="1" ht="43.15" customHeight="1">
      <c r="A53" s="76" t="s">
        <v>126</v>
      </c>
      <c r="B53" s="73" t="s">
        <v>496</v>
      </c>
      <c r="C53" s="73"/>
      <c r="D53" s="78" t="s">
        <v>189</v>
      </c>
      <c r="E53" s="77" t="s">
        <v>190</v>
      </c>
      <c r="F53" s="77" t="s">
        <v>240</v>
      </c>
      <c r="G53" s="80" t="s">
        <v>6</v>
      </c>
      <c r="H53" s="76" t="s">
        <v>255</v>
      </c>
      <c r="I53" s="76" t="s">
        <v>181</v>
      </c>
      <c r="J53" s="80">
        <v>1</v>
      </c>
      <c r="K53" s="80">
        <v>21</v>
      </c>
      <c r="L53" s="80" t="s">
        <v>217</v>
      </c>
      <c r="M53" s="77" t="s">
        <v>237</v>
      </c>
      <c r="N53" s="80" t="s">
        <v>82</v>
      </c>
      <c r="O53" s="74" t="s">
        <v>211</v>
      </c>
      <c r="P53" s="80">
        <v>5</v>
      </c>
      <c r="Q53" s="76">
        <v>758</v>
      </c>
      <c r="R53" s="107">
        <v>22</v>
      </c>
      <c r="S53" s="77" t="s">
        <v>191</v>
      </c>
      <c r="T53" s="77" t="s">
        <v>244</v>
      </c>
      <c r="U53" s="76" t="s">
        <v>149</v>
      </c>
      <c r="V53" s="76">
        <v>750</v>
      </c>
      <c r="W53" s="98" t="s">
        <v>150</v>
      </c>
      <c r="X53" s="97" t="s">
        <v>177</v>
      </c>
      <c r="Y53" s="105" t="s">
        <v>425</v>
      </c>
      <c r="Z53" s="94"/>
      <c r="AA53" s="95"/>
      <c r="AB53" s="94"/>
      <c r="AC53" s="94"/>
      <c r="AD53" s="94"/>
      <c r="AE53" s="94"/>
      <c r="AF53" s="94"/>
    </row>
    <row r="54" spans="1:32" s="83" customFormat="1" ht="34.9" customHeight="1">
      <c r="A54" s="76" t="s">
        <v>126</v>
      </c>
      <c r="B54" s="73" t="s">
        <v>496</v>
      </c>
      <c r="C54" s="73"/>
      <c r="D54" s="78" t="s">
        <v>192</v>
      </c>
      <c r="E54" s="77" t="s">
        <v>193</v>
      </c>
      <c r="F54" s="77" t="s">
        <v>485</v>
      </c>
      <c r="G54" s="80" t="s">
        <v>6</v>
      </c>
      <c r="H54" s="76">
        <v>740</v>
      </c>
      <c r="I54" s="76">
        <v>24</v>
      </c>
      <c r="J54" s="80">
        <v>3</v>
      </c>
      <c r="K54" s="80">
        <v>23</v>
      </c>
      <c r="L54" s="80" t="s">
        <v>217</v>
      </c>
      <c r="M54" s="77" t="s">
        <v>237</v>
      </c>
      <c r="N54" s="80" t="s">
        <v>82</v>
      </c>
      <c r="O54" s="74" t="s">
        <v>211</v>
      </c>
      <c r="P54" s="80">
        <v>5</v>
      </c>
      <c r="Q54" s="76">
        <v>758</v>
      </c>
      <c r="R54" s="107">
        <v>42</v>
      </c>
      <c r="S54" s="77" t="s">
        <v>194</v>
      </c>
      <c r="T54" s="77" t="s">
        <v>245</v>
      </c>
      <c r="U54" s="76" t="s">
        <v>149</v>
      </c>
      <c r="V54" s="76">
        <v>750</v>
      </c>
      <c r="W54" s="98" t="s">
        <v>150</v>
      </c>
      <c r="X54" s="97" t="s">
        <v>177</v>
      </c>
      <c r="Y54" s="105" t="s">
        <v>426</v>
      </c>
      <c r="Z54" s="94"/>
      <c r="AA54" s="95"/>
      <c r="AB54" s="94"/>
      <c r="AC54" s="94"/>
      <c r="AD54" s="94"/>
      <c r="AE54" s="94"/>
      <c r="AF54" s="94"/>
    </row>
    <row r="55" spans="1:32" s="83" customFormat="1" ht="40.9" customHeight="1">
      <c r="A55" s="76" t="s">
        <v>126</v>
      </c>
      <c r="B55" s="73" t="s">
        <v>496</v>
      </c>
      <c r="C55" s="73"/>
      <c r="D55" s="78" t="s">
        <v>195</v>
      </c>
      <c r="E55" s="77" t="s">
        <v>196</v>
      </c>
      <c r="F55" s="77" t="s">
        <v>486</v>
      </c>
      <c r="G55" s="80" t="s">
        <v>6</v>
      </c>
      <c r="H55" s="76" t="s">
        <v>255</v>
      </c>
      <c r="I55" s="76">
        <v>24</v>
      </c>
      <c r="J55" s="80">
        <v>1</v>
      </c>
      <c r="K55" s="80">
        <v>21</v>
      </c>
      <c r="L55" s="80" t="s">
        <v>217</v>
      </c>
      <c r="M55" s="77" t="s">
        <v>237</v>
      </c>
      <c r="N55" s="80" t="s">
        <v>82</v>
      </c>
      <c r="O55" s="74" t="s">
        <v>211</v>
      </c>
      <c r="P55" s="80">
        <v>5</v>
      </c>
      <c r="Q55" s="76">
        <v>758</v>
      </c>
      <c r="R55" s="107">
        <v>302</v>
      </c>
      <c r="S55" s="77" t="s">
        <v>197</v>
      </c>
      <c r="T55" s="77" t="s">
        <v>246</v>
      </c>
      <c r="U55" s="76" t="s">
        <v>149</v>
      </c>
      <c r="V55" s="76">
        <v>750</v>
      </c>
      <c r="W55" s="98" t="s">
        <v>150</v>
      </c>
      <c r="X55" s="97" t="s">
        <v>177</v>
      </c>
      <c r="Y55" s="105" t="s">
        <v>427</v>
      </c>
      <c r="Z55" s="94"/>
      <c r="AA55" s="95"/>
      <c r="AB55" s="94"/>
      <c r="AC55" s="94"/>
      <c r="AD55" s="94"/>
      <c r="AE55" s="94"/>
      <c r="AF55" s="94"/>
    </row>
    <row r="56" spans="1:32" s="83" customFormat="1" ht="37.15" customHeight="1">
      <c r="A56" s="76" t="s">
        <v>126</v>
      </c>
      <c r="B56" s="73" t="s">
        <v>496</v>
      </c>
      <c r="C56" s="73"/>
      <c r="D56" s="78" t="s">
        <v>198</v>
      </c>
      <c r="E56" s="77" t="s">
        <v>199</v>
      </c>
      <c r="F56" s="77" t="s">
        <v>487</v>
      </c>
      <c r="G56" s="80" t="s">
        <v>6</v>
      </c>
      <c r="H56" s="76" t="s">
        <v>255</v>
      </c>
      <c r="I56" s="76">
        <v>24</v>
      </c>
      <c r="J56" s="80">
        <v>1</v>
      </c>
      <c r="K56" s="80">
        <v>21</v>
      </c>
      <c r="L56" s="80" t="s">
        <v>217</v>
      </c>
      <c r="M56" s="77" t="s">
        <v>237</v>
      </c>
      <c r="N56" s="80" t="s">
        <v>82</v>
      </c>
      <c r="O56" s="74" t="s">
        <v>211</v>
      </c>
      <c r="P56" s="80">
        <v>5</v>
      </c>
      <c r="Q56" s="76">
        <v>758</v>
      </c>
      <c r="R56" s="107">
        <v>438</v>
      </c>
      <c r="S56" s="77" t="s">
        <v>200</v>
      </c>
      <c r="T56" s="77" t="s">
        <v>247</v>
      </c>
      <c r="U56" s="76" t="s">
        <v>149</v>
      </c>
      <c r="V56" s="76">
        <v>750</v>
      </c>
      <c r="W56" s="98" t="s">
        <v>150</v>
      </c>
      <c r="X56" s="97" t="s">
        <v>177</v>
      </c>
      <c r="Y56" s="105" t="s">
        <v>428</v>
      </c>
      <c r="Z56" s="94"/>
      <c r="AA56" s="95"/>
      <c r="AB56" s="94"/>
      <c r="AC56" s="94"/>
      <c r="AD56" s="94"/>
      <c r="AE56" s="94"/>
      <c r="AF56" s="94"/>
    </row>
    <row r="57" spans="1:32" s="83" customFormat="1" ht="41.45" customHeight="1">
      <c r="A57" s="76" t="s">
        <v>126</v>
      </c>
      <c r="B57" s="73" t="s">
        <v>496</v>
      </c>
      <c r="C57" s="73"/>
      <c r="D57" s="78" t="s">
        <v>201</v>
      </c>
      <c r="E57" s="77" t="s">
        <v>202</v>
      </c>
      <c r="F57" s="77" t="s">
        <v>241</v>
      </c>
      <c r="G57" s="80" t="s">
        <v>6</v>
      </c>
      <c r="H57" s="76" t="s">
        <v>255</v>
      </c>
      <c r="I57" s="76">
        <v>23</v>
      </c>
      <c r="J57" s="80">
        <v>1</v>
      </c>
      <c r="K57" s="80">
        <v>21</v>
      </c>
      <c r="L57" s="80" t="s">
        <v>217</v>
      </c>
      <c r="M57" s="77" t="s">
        <v>237</v>
      </c>
      <c r="N57" s="80" t="s">
        <v>82</v>
      </c>
      <c r="O57" s="74" t="s">
        <v>211</v>
      </c>
      <c r="P57" s="80">
        <v>5</v>
      </c>
      <c r="Q57" s="76">
        <v>758</v>
      </c>
      <c r="R57" s="86">
        <v>0</v>
      </c>
      <c r="S57" s="77" t="s">
        <v>202</v>
      </c>
      <c r="T57" s="77" t="s">
        <v>241</v>
      </c>
      <c r="U57" s="76" t="s">
        <v>149</v>
      </c>
      <c r="V57" s="76">
        <v>750</v>
      </c>
      <c r="W57" s="98" t="s">
        <v>150</v>
      </c>
      <c r="X57" s="97" t="s">
        <v>177</v>
      </c>
      <c r="Y57" s="105" t="s">
        <v>425</v>
      </c>
      <c r="Z57" s="94"/>
      <c r="AA57" s="95"/>
      <c r="AB57" s="94"/>
      <c r="AC57" s="94"/>
      <c r="AD57" s="94"/>
      <c r="AE57" s="94"/>
      <c r="AF57" s="94"/>
    </row>
    <row r="58" spans="1:32" s="83" customFormat="1" ht="36" customHeight="1">
      <c r="A58" s="76" t="s">
        <v>126</v>
      </c>
      <c r="B58" s="73" t="s">
        <v>496</v>
      </c>
      <c r="C58" s="73"/>
      <c r="D58" s="78" t="s">
        <v>203</v>
      </c>
      <c r="E58" s="77" t="s">
        <v>204</v>
      </c>
      <c r="F58" s="77" t="s">
        <v>205</v>
      </c>
      <c r="G58" s="80" t="s">
        <v>6</v>
      </c>
      <c r="H58" s="76" t="s">
        <v>255</v>
      </c>
      <c r="I58" s="76" t="s">
        <v>181</v>
      </c>
      <c r="J58" s="80">
        <v>3</v>
      </c>
      <c r="K58" s="80">
        <v>23</v>
      </c>
      <c r="L58" s="80" t="s">
        <v>216</v>
      </c>
      <c r="M58" s="76" t="s">
        <v>123</v>
      </c>
      <c r="N58" s="80" t="s">
        <v>82</v>
      </c>
      <c r="O58" s="74" t="s">
        <v>212</v>
      </c>
      <c r="P58" s="80">
        <v>6</v>
      </c>
      <c r="Q58" s="78">
        <v>844</v>
      </c>
      <c r="R58" s="107">
        <v>545</v>
      </c>
      <c r="S58" s="76" t="s">
        <v>206</v>
      </c>
      <c r="T58" s="76" t="s">
        <v>206</v>
      </c>
      <c r="U58" s="76">
        <v>6</v>
      </c>
      <c r="V58" s="76">
        <v>840</v>
      </c>
      <c r="W58" s="93" t="s">
        <v>207</v>
      </c>
      <c r="X58" s="93" t="s">
        <v>208</v>
      </c>
      <c r="Y58" s="104"/>
      <c r="Z58" s="94"/>
      <c r="AA58" s="95"/>
      <c r="AB58" s="94"/>
      <c r="AC58" s="94"/>
      <c r="AD58" s="94"/>
      <c r="AE58" s="94"/>
      <c r="AF58" s="94"/>
    </row>
    <row r="59" spans="1:32" s="83" customFormat="1" ht="72">
      <c r="A59" s="76" t="s">
        <v>126</v>
      </c>
      <c r="B59" s="73" t="s">
        <v>496</v>
      </c>
      <c r="C59" s="73"/>
      <c r="D59" s="78" t="s">
        <v>209</v>
      </c>
      <c r="E59" s="77" t="s">
        <v>210</v>
      </c>
      <c r="F59" s="77" t="s">
        <v>488</v>
      </c>
      <c r="G59" s="80" t="s">
        <v>6</v>
      </c>
      <c r="H59" s="76" t="s">
        <v>255</v>
      </c>
      <c r="I59" s="76" t="s">
        <v>181</v>
      </c>
      <c r="J59" s="80">
        <v>2</v>
      </c>
      <c r="K59" s="80">
        <v>22</v>
      </c>
      <c r="L59" s="80" t="s">
        <v>217</v>
      </c>
      <c r="M59" s="77" t="s">
        <v>237</v>
      </c>
      <c r="N59" s="80" t="s">
        <v>82</v>
      </c>
      <c r="O59" s="74" t="s">
        <v>211</v>
      </c>
      <c r="P59" s="80">
        <v>5</v>
      </c>
      <c r="Q59" s="76">
        <v>758</v>
      </c>
      <c r="R59" s="107">
        <v>266</v>
      </c>
      <c r="S59" s="77" t="s">
        <v>248</v>
      </c>
      <c r="T59" s="77" t="s">
        <v>249</v>
      </c>
      <c r="U59" s="77" t="s">
        <v>149</v>
      </c>
      <c r="V59" s="80">
        <v>750</v>
      </c>
      <c r="W59" s="93" t="s">
        <v>163</v>
      </c>
      <c r="X59" s="93" t="s">
        <v>177</v>
      </c>
      <c r="Y59" s="105" t="s">
        <v>429</v>
      </c>
      <c r="Z59" s="94"/>
      <c r="AA59" s="95"/>
      <c r="AB59" s="94"/>
      <c r="AC59" s="94"/>
      <c r="AD59" s="94"/>
      <c r="AE59" s="94"/>
      <c r="AF59" s="94"/>
    </row>
    <row r="61" spans="1:32">
      <c r="A61" s="99" t="s">
        <v>417</v>
      </c>
    </row>
    <row r="62" spans="1:32">
      <c r="A62" s="103" t="s">
        <v>258</v>
      </c>
    </row>
    <row r="63" spans="1:32">
      <c r="A63" s="103" t="s">
        <v>259</v>
      </c>
    </row>
    <row r="64" spans="1:32">
      <c r="A64" s="103" t="s">
        <v>418</v>
      </c>
    </row>
    <row r="65" spans="1:1">
      <c r="A65" s="103" t="s">
        <v>419</v>
      </c>
    </row>
    <row r="66" spans="1:1">
      <c r="A66" s="103" t="s">
        <v>260</v>
      </c>
    </row>
    <row r="67" spans="1:1">
      <c r="A67" s="103" t="s">
        <v>261</v>
      </c>
    </row>
    <row r="68" spans="1:1">
      <c r="A68" s="103" t="s">
        <v>262</v>
      </c>
    </row>
    <row r="69" spans="1:1">
      <c r="A69" s="103" t="s">
        <v>420</v>
      </c>
    </row>
    <row r="70" spans="1:1">
      <c r="A70" s="103" t="s">
        <v>421</v>
      </c>
    </row>
  </sheetData>
  <pageMargins left="0.70866141732283472" right="0.70866141732283472" top="0.74803149606299213" bottom="0.74803149606299213" header="0.31496062992125984" footer="0.31496062992125984"/>
  <pageSetup paperSize="9" scale="1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A1:V3"/>
  <sheetViews>
    <sheetView zoomScaleNormal="100" workbookViewId="0">
      <pane xSplit="2" topLeftCell="C1" activePane="topRight" state="frozen"/>
      <selection pane="topRight" activeCell="F19" sqref="F19"/>
    </sheetView>
  </sheetViews>
  <sheetFormatPr defaultColWidth="20.5703125" defaultRowHeight="10.5"/>
  <cols>
    <col min="1" max="1" width="7.42578125" style="3" bestFit="1" customWidth="1"/>
    <col min="2" max="2" width="14.7109375" style="3" customWidth="1"/>
    <col min="3" max="3" width="21.140625" style="3" customWidth="1"/>
    <col min="4" max="4" width="21.42578125" style="3" bestFit="1" customWidth="1"/>
    <col min="5" max="5" width="23.5703125" style="3" customWidth="1"/>
    <col min="6" max="6" width="21.42578125" style="3" customWidth="1"/>
    <col min="7" max="7" width="21" style="1" bestFit="1" customWidth="1"/>
    <col min="8" max="8" width="22.7109375" style="3" customWidth="1"/>
    <col min="9" max="9" width="15.42578125" style="4" customWidth="1"/>
    <col min="10" max="11" width="16.42578125" style="4" customWidth="1"/>
    <col min="12" max="12" width="27.5703125" style="3" bestFit="1" customWidth="1"/>
    <col min="13" max="13" width="21.42578125" style="3" bestFit="1" customWidth="1"/>
    <col min="14" max="14" width="23.140625" style="3" customWidth="1"/>
    <col min="15" max="15" width="19.42578125" style="3" bestFit="1" customWidth="1"/>
    <col min="16" max="16" width="20.5703125" style="1" customWidth="1"/>
    <col min="17" max="17" width="17.28515625" style="1" customWidth="1"/>
    <col min="18" max="18" width="20.5703125" style="1" customWidth="1"/>
    <col min="19" max="19" width="12.5703125" style="1" customWidth="1"/>
    <col min="20" max="20" width="14" style="1" bestFit="1" customWidth="1"/>
    <col min="21" max="21" width="16.7109375" style="3" customWidth="1"/>
    <col min="22" max="22" width="53.140625" style="3" customWidth="1"/>
    <col min="23" max="16384" width="20.5703125" style="3"/>
  </cols>
  <sheetData>
    <row r="1" spans="1:22" s="1" customFormat="1" ht="51" customHeight="1">
      <c r="A1" s="32" t="s">
        <v>0</v>
      </c>
      <c r="B1" s="33" t="s">
        <v>301</v>
      </c>
      <c r="C1" s="34" t="s">
        <v>302</v>
      </c>
      <c r="D1" s="32" t="s">
        <v>303</v>
      </c>
      <c r="E1" s="32" t="s">
        <v>296</v>
      </c>
      <c r="F1" s="32" t="s">
        <v>291</v>
      </c>
      <c r="G1" s="32" t="s">
        <v>304</v>
      </c>
      <c r="H1" s="32" t="s">
        <v>2</v>
      </c>
      <c r="I1" s="32" t="s">
        <v>297</v>
      </c>
      <c r="J1" s="32" t="s">
        <v>298</v>
      </c>
      <c r="K1" s="32" t="s">
        <v>299</v>
      </c>
      <c r="L1" s="32" t="s">
        <v>300</v>
      </c>
      <c r="M1" s="32" t="s">
        <v>305</v>
      </c>
      <c r="N1" s="32" t="s">
        <v>285</v>
      </c>
      <c r="O1" s="32" t="s">
        <v>306</v>
      </c>
      <c r="P1" s="32" t="s">
        <v>307</v>
      </c>
      <c r="Q1" s="32" t="s">
        <v>308</v>
      </c>
      <c r="R1" s="32" t="s">
        <v>309</v>
      </c>
      <c r="S1" s="32" t="s">
        <v>310</v>
      </c>
      <c r="T1" s="32" t="s">
        <v>311</v>
      </c>
      <c r="U1" s="32" t="s">
        <v>312</v>
      </c>
      <c r="V1" s="33" t="s">
        <v>313</v>
      </c>
    </row>
    <row r="2" spans="1:22" s="2" customFormat="1">
      <c r="A2" s="35">
        <v>1</v>
      </c>
      <c r="B2" s="33">
        <v>2</v>
      </c>
      <c r="C2" s="33">
        <v>3</v>
      </c>
      <c r="D2" s="35">
        <v>4</v>
      </c>
      <c r="E2" s="35">
        <v>5</v>
      </c>
      <c r="F2" s="35">
        <v>6</v>
      </c>
      <c r="G2" s="35">
        <v>7</v>
      </c>
      <c r="H2" s="35">
        <v>8</v>
      </c>
      <c r="I2" s="35">
        <v>9</v>
      </c>
      <c r="J2" s="35">
        <v>10</v>
      </c>
      <c r="K2" s="35">
        <v>11</v>
      </c>
      <c r="L2" s="35">
        <v>12</v>
      </c>
      <c r="M2" s="35">
        <v>13</v>
      </c>
      <c r="N2" s="35">
        <v>14</v>
      </c>
      <c r="O2" s="35">
        <v>15</v>
      </c>
      <c r="P2" s="35">
        <v>16</v>
      </c>
      <c r="Q2" s="35">
        <v>17</v>
      </c>
      <c r="R2" s="35">
        <v>18</v>
      </c>
      <c r="S2" s="35">
        <v>19</v>
      </c>
      <c r="T2" s="35">
        <v>20</v>
      </c>
      <c r="U2" s="35">
        <v>21</v>
      </c>
      <c r="V2" s="35">
        <v>22</v>
      </c>
    </row>
    <row r="3" spans="1:22">
      <c r="A3" s="3" t="s">
        <v>126</v>
      </c>
    </row>
  </sheetData>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27"/>
  <sheetViews>
    <sheetView tabSelected="1" topLeftCell="H1" zoomScale="80" zoomScaleNormal="80" workbookViewId="0">
      <pane ySplit="2" topLeftCell="A21" activePane="bottomLeft" state="frozen"/>
      <selection pane="bottomLeft" activeCell="M8" sqref="M8"/>
    </sheetView>
  </sheetViews>
  <sheetFormatPr defaultColWidth="20.5703125" defaultRowHeight="11.25"/>
  <cols>
    <col min="1" max="1" width="11.7109375" style="40" customWidth="1"/>
    <col min="2" max="2" width="15" style="45" customWidth="1"/>
    <col min="3" max="3" width="21.140625" style="40" customWidth="1"/>
    <col min="4" max="4" width="21.42578125" style="40" bestFit="1" customWidth="1"/>
    <col min="5" max="5" width="23.5703125" style="40" customWidth="1"/>
    <col min="6" max="6" width="21.42578125" style="46" customWidth="1"/>
    <col min="7" max="7" width="22.7109375" style="46" customWidth="1"/>
    <col min="8" max="8" width="15.42578125" style="47" customWidth="1"/>
    <col min="9" max="9" width="16.42578125" style="47" customWidth="1"/>
    <col min="10" max="10" width="27.5703125" style="40" bestFit="1" customWidth="1"/>
    <col min="11" max="11" width="27.5703125" style="40" customWidth="1"/>
    <col min="12" max="12" width="21.42578125" style="46" bestFit="1" customWidth="1"/>
    <col min="13" max="13" width="23.140625" style="46" customWidth="1"/>
    <col min="14" max="14" width="19.42578125" style="46" bestFit="1" customWidth="1"/>
    <col min="15" max="15" width="20.5703125" style="46" customWidth="1"/>
    <col min="16" max="16" width="17.28515625" style="46" customWidth="1"/>
    <col min="17" max="17" width="53.140625" style="40" customWidth="1"/>
    <col min="18" max="255" width="20.5703125" style="40"/>
    <col min="256" max="256" width="7.42578125" style="40" bestFit="1" customWidth="1"/>
    <col min="257" max="257" width="12.42578125" style="40" bestFit="1" customWidth="1"/>
    <col min="258" max="258" width="21.140625" style="40" customWidth="1"/>
    <col min="259" max="259" width="21.42578125" style="40" bestFit="1" customWidth="1"/>
    <col min="260" max="260" width="23.5703125" style="40" customWidth="1"/>
    <col min="261" max="261" width="21.42578125" style="40" customWidth="1"/>
    <col min="262" max="262" width="22.7109375" style="40" customWidth="1"/>
    <col min="263" max="263" width="15.42578125" style="40" customWidth="1"/>
    <col min="264" max="264" width="16.42578125" style="40" customWidth="1"/>
    <col min="265" max="265" width="27.5703125" style="40" bestFit="1" customWidth="1"/>
    <col min="266" max="266" width="27.5703125" style="40" customWidth="1"/>
    <col min="267" max="267" width="21.42578125" style="40" bestFit="1" customWidth="1"/>
    <col min="268" max="268" width="23.140625" style="40" customWidth="1"/>
    <col min="269" max="269" width="19.42578125" style="40" bestFit="1" customWidth="1"/>
    <col min="270" max="270" width="20.5703125" style="40" customWidth="1"/>
    <col min="271" max="271" width="17.28515625" style="40" customWidth="1"/>
    <col min="272" max="272" width="20.5703125" style="40" customWidth="1"/>
    <col min="273" max="273" width="53.140625" style="40" customWidth="1"/>
    <col min="274" max="511" width="20.5703125" style="40"/>
    <col min="512" max="512" width="7.42578125" style="40" bestFit="1" customWidth="1"/>
    <col min="513" max="513" width="12.42578125" style="40" bestFit="1" customWidth="1"/>
    <col min="514" max="514" width="21.140625" style="40" customWidth="1"/>
    <col min="515" max="515" width="21.42578125" style="40" bestFit="1" customWidth="1"/>
    <col min="516" max="516" width="23.5703125" style="40" customWidth="1"/>
    <col min="517" max="517" width="21.42578125" style="40" customWidth="1"/>
    <col min="518" max="518" width="22.7109375" style="40" customWidth="1"/>
    <col min="519" max="519" width="15.42578125" style="40" customWidth="1"/>
    <col min="520" max="520" width="16.42578125" style="40" customWidth="1"/>
    <col min="521" max="521" width="27.5703125" style="40" bestFit="1" customWidth="1"/>
    <col min="522" max="522" width="27.5703125" style="40" customWidth="1"/>
    <col min="523" max="523" width="21.42578125" style="40" bestFit="1" customWidth="1"/>
    <col min="524" max="524" width="23.140625" style="40" customWidth="1"/>
    <col min="525" max="525" width="19.42578125" style="40" bestFit="1" customWidth="1"/>
    <col min="526" max="526" width="20.5703125" style="40" customWidth="1"/>
    <col min="527" max="527" width="17.28515625" style="40" customWidth="1"/>
    <col min="528" max="528" width="20.5703125" style="40" customWidth="1"/>
    <col min="529" max="529" width="53.140625" style="40" customWidth="1"/>
    <col min="530" max="767" width="20.5703125" style="40"/>
    <col min="768" max="768" width="7.42578125" style="40" bestFit="1" customWidth="1"/>
    <col min="769" max="769" width="12.42578125" style="40" bestFit="1" customWidth="1"/>
    <col min="770" max="770" width="21.140625" style="40" customWidth="1"/>
    <col min="771" max="771" width="21.42578125" style="40" bestFit="1" customWidth="1"/>
    <col min="772" max="772" width="23.5703125" style="40" customWidth="1"/>
    <col min="773" max="773" width="21.42578125" style="40" customWidth="1"/>
    <col min="774" max="774" width="22.7109375" style="40" customWidth="1"/>
    <col min="775" max="775" width="15.42578125" style="40" customWidth="1"/>
    <col min="776" max="776" width="16.42578125" style="40" customWidth="1"/>
    <col min="777" max="777" width="27.5703125" style="40" bestFit="1" customWidth="1"/>
    <col min="778" max="778" width="27.5703125" style="40" customWidth="1"/>
    <col min="779" max="779" width="21.42578125" style="40" bestFit="1" customWidth="1"/>
    <col min="780" max="780" width="23.140625" style="40" customWidth="1"/>
    <col min="781" max="781" width="19.42578125" style="40" bestFit="1" customWidth="1"/>
    <col min="782" max="782" width="20.5703125" style="40" customWidth="1"/>
    <col min="783" max="783" width="17.28515625" style="40" customWidth="1"/>
    <col min="784" max="784" width="20.5703125" style="40" customWidth="1"/>
    <col min="785" max="785" width="53.140625" style="40" customWidth="1"/>
    <col min="786" max="1023" width="20.5703125" style="40"/>
    <col min="1024" max="1024" width="7.42578125" style="40" bestFit="1" customWidth="1"/>
    <col min="1025" max="1025" width="12.42578125" style="40" bestFit="1" customWidth="1"/>
    <col min="1026" max="1026" width="21.140625" style="40" customWidth="1"/>
    <col min="1027" max="1027" width="21.42578125" style="40" bestFit="1" customWidth="1"/>
    <col min="1028" max="1028" width="23.5703125" style="40" customWidth="1"/>
    <col min="1029" max="1029" width="21.42578125" style="40" customWidth="1"/>
    <col min="1030" max="1030" width="22.7109375" style="40" customWidth="1"/>
    <col min="1031" max="1031" width="15.42578125" style="40" customWidth="1"/>
    <col min="1032" max="1032" width="16.42578125" style="40" customWidth="1"/>
    <col min="1033" max="1033" width="27.5703125" style="40" bestFit="1" customWidth="1"/>
    <col min="1034" max="1034" width="27.5703125" style="40" customWidth="1"/>
    <col min="1035" max="1035" width="21.42578125" style="40" bestFit="1" customWidth="1"/>
    <col min="1036" max="1036" width="23.140625" style="40" customWidth="1"/>
    <col min="1037" max="1037" width="19.42578125" style="40" bestFit="1" customWidth="1"/>
    <col min="1038" max="1038" width="20.5703125" style="40" customWidth="1"/>
    <col min="1039" max="1039" width="17.28515625" style="40" customWidth="1"/>
    <col min="1040" max="1040" width="20.5703125" style="40" customWidth="1"/>
    <col min="1041" max="1041" width="53.140625" style="40" customWidth="1"/>
    <col min="1042" max="1279" width="20.5703125" style="40"/>
    <col min="1280" max="1280" width="7.42578125" style="40" bestFit="1" customWidth="1"/>
    <col min="1281" max="1281" width="12.42578125" style="40" bestFit="1" customWidth="1"/>
    <col min="1282" max="1282" width="21.140625" style="40" customWidth="1"/>
    <col min="1283" max="1283" width="21.42578125" style="40" bestFit="1" customWidth="1"/>
    <col min="1284" max="1284" width="23.5703125" style="40" customWidth="1"/>
    <col min="1285" max="1285" width="21.42578125" style="40" customWidth="1"/>
    <col min="1286" max="1286" width="22.7109375" style="40" customWidth="1"/>
    <col min="1287" max="1287" width="15.42578125" style="40" customWidth="1"/>
    <col min="1288" max="1288" width="16.42578125" style="40" customWidth="1"/>
    <col min="1289" max="1289" width="27.5703125" style="40" bestFit="1" customWidth="1"/>
    <col min="1290" max="1290" width="27.5703125" style="40" customWidth="1"/>
    <col min="1291" max="1291" width="21.42578125" style="40" bestFit="1" customWidth="1"/>
    <col min="1292" max="1292" width="23.140625" style="40" customWidth="1"/>
    <col min="1293" max="1293" width="19.42578125" style="40" bestFit="1" customWidth="1"/>
    <col min="1294" max="1294" width="20.5703125" style="40" customWidth="1"/>
    <col min="1295" max="1295" width="17.28515625" style="40" customWidth="1"/>
    <col min="1296" max="1296" width="20.5703125" style="40" customWidth="1"/>
    <col min="1297" max="1297" width="53.140625" style="40" customWidth="1"/>
    <col min="1298" max="1535" width="20.5703125" style="40"/>
    <col min="1536" max="1536" width="7.42578125" style="40" bestFit="1" customWidth="1"/>
    <col min="1537" max="1537" width="12.42578125" style="40" bestFit="1" customWidth="1"/>
    <col min="1538" max="1538" width="21.140625" style="40" customWidth="1"/>
    <col min="1539" max="1539" width="21.42578125" style="40" bestFit="1" customWidth="1"/>
    <col min="1540" max="1540" width="23.5703125" style="40" customWidth="1"/>
    <col min="1541" max="1541" width="21.42578125" style="40" customWidth="1"/>
    <col min="1542" max="1542" width="22.7109375" style="40" customWidth="1"/>
    <col min="1543" max="1543" width="15.42578125" style="40" customWidth="1"/>
    <col min="1544" max="1544" width="16.42578125" style="40" customWidth="1"/>
    <col min="1545" max="1545" width="27.5703125" style="40" bestFit="1" customWidth="1"/>
    <col min="1546" max="1546" width="27.5703125" style="40" customWidth="1"/>
    <col min="1547" max="1547" width="21.42578125" style="40" bestFit="1" customWidth="1"/>
    <col min="1548" max="1548" width="23.140625" style="40" customWidth="1"/>
    <col min="1549" max="1549" width="19.42578125" style="40" bestFit="1" customWidth="1"/>
    <col min="1550" max="1550" width="20.5703125" style="40" customWidth="1"/>
    <col min="1551" max="1551" width="17.28515625" style="40" customWidth="1"/>
    <col min="1552" max="1552" width="20.5703125" style="40" customWidth="1"/>
    <col min="1553" max="1553" width="53.140625" style="40" customWidth="1"/>
    <col min="1554" max="1791" width="20.5703125" style="40"/>
    <col min="1792" max="1792" width="7.42578125" style="40" bestFit="1" customWidth="1"/>
    <col min="1793" max="1793" width="12.42578125" style="40" bestFit="1" customWidth="1"/>
    <col min="1794" max="1794" width="21.140625" style="40" customWidth="1"/>
    <col min="1795" max="1795" width="21.42578125" style="40" bestFit="1" customWidth="1"/>
    <col min="1796" max="1796" width="23.5703125" style="40" customWidth="1"/>
    <col min="1797" max="1797" width="21.42578125" style="40" customWidth="1"/>
    <col min="1798" max="1798" width="22.7109375" style="40" customWidth="1"/>
    <col min="1799" max="1799" width="15.42578125" style="40" customWidth="1"/>
    <col min="1800" max="1800" width="16.42578125" style="40" customWidth="1"/>
    <col min="1801" max="1801" width="27.5703125" style="40" bestFit="1" customWidth="1"/>
    <col min="1802" max="1802" width="27.5703125" style="40" customWidth="1"/>
    <col min="1803" max="1803" width="21.42578125" style="40" bestFit="1" customWidth="1"/>
    <col min="1804" max="1804" width="23.140625" style="40" customWidth="1"/>
    <col min="1805" max="1805" width="19.42578125" style="40" bestFit="1" customWidth="1"/>
    <col min="1806" max="1806" width="20.5703125" style="40" customWidth="1"/>
    <col min="1807" max="1807" width="17.28515625" style="40" customWidth="1"/>
    <col min="1808" max="1808" width="20.5703125" style="40" customWidth="1"/>
    <col min="1809" max="1809" width="53.140625" style="40" customWidth="1"/>
    <col min="1810" max="2047" width="20.5703125" style="40"/>
    <col min="2048" max="2048" width="7.42578125" style="40" bestFit="1" customWidth="1"/>
    <col min="2049" max="2049" width="12.42578125" style="40" bestFit="1" customWidth="1"/>
    <col min="2050" max="2050" width="21.140625" style="40" customWidth="1"/>
    <col min="2051" max="2051" width="21.42578125" style="40" bestFit="1" customWidth="1"/>
    <col min="2052" max="2052" width="23.5703125" style="40" customWidth="1"/>
    <col min="2053" max="2053" width="21.42578125" style="40" customWidth="1"/>
    <col min="2054" max="2054" width="22.7109375" style="40" customWidth="1"/>
    <col min="2055" max="2055" width="15.42578125" style="40" customWidth="1"/>
    <col min="2056" max="2056" width="16.42578125" style="40" customWidth="1"/>
    <col min="2057" max="2057" width="27.5703125" style="40" bestFit="1" customWidth="1"/>
    <col min="2058" max="2058" width="27.5703125" style="40" customWidth="1"/>
    <col min="2059" max="2059" width="21.42578125" style="40" bestFit="1" customWidth="1"/>
    <col min="2060" max="2060" width="23.140625" style="40" customWidth="1"/>
    <col min="2061" max="2061" width="19.42578125" style="40" bestFit="1" customWidth="1"/>
    <col min="2062" max="2062" width="20.5703125" style="40" customWidth="1"/>
    <col min="2063" max="2063" width="17.28515625" style="40" customWidth="1"/>
    <col min="2064" max="2064" width="20.5703125" style="40" customWidth="1"/>
    <col min="2065" max="2065" width="53.140625" style="40" customWidth="1"/>
    <col min="2066" max="2303" width="20.5703125" style="40"/>
    <col min="2304" max="2304" width="7.42578125" style="40" bestFit="1" customWidth="1"/>
    <col min="2305" max="2305" width="12.42578125" style="40" bestFit="1" customWidth="1"/>
    <col min="2306" max="2306" width="21.140625" style="40" customWidth="1"/>
    <col min="2307" max="2307" width="21.42578125" style="40" bestFit="1" customWidth="1"/>
    <col min="2308" max="2308" width="23.5703125" style="40" customWidth="1"/>
    <col min="2309" max="2309" width="21.42578125" style="40" customWidth="1"/>
    <col min="2310" max="2310" width="22.7109375" style="40" customWidth="1"/>
    <col min="2311" max="2311" width="15.42578125" style="40" customWidth="1"/>
    <col min="2312" max="2312" width="16.42578125" style="40" customWidth="1"/>
    <col min="2313" max="2313" width="27.5703125" style="40" bestFit="1" customWidth="1"/>
    <col min="2314" max="2314" width="27.5703125" style="40" customWidth="1"/>
    <col min="2315" max="2315" width="21.42578125" style="40" bestFit="1" customWidth="1"/>
    <col min="2316" max="2316" width="23.140625" style="40" customWidth="1"/>
    <col min="2317" max="2317" width="19.42578125" style="40" bestFit="1" customWidth="1"/>
    <col min="2318" max="2318" width="20.5703125" style="40" customWidth="1"/>
    <col min="2319" max="2319" width="17.28515625" style="40" customWidth="1"/>
    <col min="2320" max="2320" width="20.5703125" style="40" customWidth="1"/>
    <col min="2321" max="2321" width="53.140625" style="40" customWidth="1"/>
    <col min="2322" max="2559" width="20.5703125" style="40"/>
    <col min="2560" max="2560" width="7.42578125" style="40" bestFit="1" customWidth="1"/>
    <col min="2561" max="2561" width="12.42578125" style="40" bestFit="1" customWidth="1"/>
    <col min="2562" max="2562" width="21.140625" style="40" customWidth="1"/>
    <col min="2563" max="2563" width="21.42578125" style="40" bestFit="1" customWidth="1"/>
    <col min="2564" max="2564" width="23.5703125" style="40" customWidth="1"/>
    <col min="2565" max="2565" width="21.42578125" style="40" customWidth="1"/>
    <col min="2566" max="2566" width="22.7109375" style="40" customWidth="1"/>
    <col min="2567" max="2567" width="15.42578125" style="40" customWidth="1"/>
    <col min="2568" max="2568" width="16.42578125" style="40" customWidth="1"/>
    <col min="2569" max="2569" width="27.5703125" style="40" bestFit="1" customWidth="1"/>
    <col min="2570" max="2570" width="27.5703125" style="40" customWidth="1"/>
    <col min="2571" max="2571" width="21.42578125" style="40" bestFit="1" customWidth="1"/>
    <col min="2572" max="2572" width="23.140625" style="40" customWidth="1"/>
    <col min="2573" max="2573" width="19.42578125" style="40" bestFit="1" customWidth="1"/>
    <col min="2574" max="2574" width="20.5703125" style="40" customWidth="1"/>
    <col min="2575" max="2575" width="17.28515625" style="40" customWidth="1"/>
    <col min="2576" max="2576" width="20.5703125" style="40" customWidth="1"/>
    <col min="2577" max="2577" width="53.140625" style="40" customWidth="1"/>
    <col min="2578" max="2815" width="20.5703125" style="40"/>
    <col min="2816" max="2816" width="7.42578125" style="40" bestFit="1" customWidth="1"/>
    <col min="2817" max="2817" width="12.42578125" style="40" bestFit="1" customWidth="1"/>
    <col min="2818" max="2818" width="21.140625" style="40" customWidth="1"/>
    <col min="2819" max="2819" width="21.42578125" style="40" bestFit="1" customWidth="1"/>
    <col min="2820" max="2820" width="23.5703125" style="40" customWidth="1"/>
    <col min="2821" max="2821" width="21.42578125" style="40" customWidth="1"/>
    <col min="2822" max="2822" width="22.7109375" style="40" customWidth="1"/>
    <col min="2823" max="2823" width="15.42578125" style="40" customWidth="1"/>
    <col min="2824" max="2824" width="16.42578125" style="40" customWidth="1"/>
    <col min="2825" max="2825" width="27.5703125" style="40" bestFit="1" customWidth="1"/>
    <col min="2826" max="2826" width="27.5703125" style="40" customWidth="1"/>
    <col min="2827" max="2827" width="21.42578125" style="40" bestFit="1" customWidth="1"/>
    <col min="2828" max="2828" width="23.140625" style="40" customWidth="1"/>
    <col min="2829" max="2829" width="19.42578125" style="40" bestFit="1" customWidth="1"/>
    <col min="2830" max="2830" width="20.5703125" style="40" customWidth="1"/>
    <col min="2831" max="2831" width="17.28515625" style="40" customWidth="1"/>
    <col min="2832" max="2832" width="20.5703125" style="40" customWidth="1"/>
    <col min="2833" max="2833" width="53.140625" style="40" customWidth="1"/>
    <col min="2834" max="3071" width="20.5703125" style="40"/>
    <col min="3072" max="3072" width="7.42578125" style="40" bestFit="1" customWidth="1"/>
    <col min="3073" max="3073" width="12.42578125" style="40" bestFit="1" customWidth="1"/>
    <col min="3074" max="3074" width="21.140625" style="40" customWidth="1"/>
    <col min="3075" max="3075" width="21.42578125" style="40" bestFit="1" customWidth="1"/>
    <col min="3076" max="3076" width="23.5703125" style="40" customWidth="1"/>
    <col min="3077" max="3077" width="21.42578125" style="40" customWidth="1"/>
    <col min="3078" max="3078" width="22.7109375" style="40" customWidth="1"/>
    <col min="3079" max="3079" width="15.42578125" style="40" customWidth="1"/>
    <col min="3080" max="3080" width="16.42578125" style="40" customWidth="1"/>
    <col min="3081" max="3081" width="27.5703125" style="40" bestFit="1" customWidth="1"/>
    <col min="3082" max="3082" width="27.5703125" style="40" customWidth="1"/>
    <col min="3083" max="3083" width="21.42578125" style="40" bestFit="1" customWidth="1"/>
    <col min="3084" max="3084" width="23.140625" style="40" customWidth="1"/>
    <col min="3085" max="3085" width="19.42578125" style="40" bestFit="1" customWidth="1"/>
    <col min="3086" max="3086" width="20.5703125" style="40" customWidth="1"/>
    <col min="3087" max="3087" width="17.28515625" style="40" customWidth="1"/>
    <col min="3088" max="3088" width="20.5703125" style="40" customWidth="1"/>
    <col min="3089" max="3089" width="53.140625" style="40" customWidth="1"/>
    <col min="3090" max="3327" width="20.5703125" style="40"/>
    <col min="3328" max="3328" width="7.42578125" style="40" bestFit="1" customWidth="1"/>
    <col min="3329" max="3329" width="12.42578125" style="40" bestFit="1" customWidth="1"/>
    <col min="3330" max="3330" width="21.140625" style="40" customWidth="1"/>
    <col min="3331" max="3331" width="21.42578125" style="40" bestFit="1" customWidth="1"/>
    <col min="3332" max="3332" width="23.5703125" style="40" customWidth="1"/>
    <col min="3333" max="3333" width="21.42578125" style="40" customWidth="1"/>
    <col min="3334" max="3334" width="22.7109375" style="40" customWidth="1"/>
    <col min="3335" max="3335" width="15.42578125" style="40" customWidth="1"/>
    <col min="3336" max="3336" width="16.42578125" style="40" customWidth="1"/>
    <col min="3337" max="3337" width="27.5703125" style="40" bestFit="1" customWidth="1"/>
    <col min="3338" max="3338" width="27.5703125" style="40" customWidth="1"/>
    <col min="3339" max="3339" width="21.42578125" style="40" bestFit="1" customWidth="1"/>
    <col min="3340" max="3340" width="23.140625" style="40" customWidth="1"/>
    <col min="3341" max="3341" width="19.42578125" style="40" bestFit="1" customWidth="1"/>
    <col min="3342" max="3342" width="20.5703125" style="40" customWidth="1"/>
    <col min="3343" max="3343" width="17.28515625" style="40" customWidth="1"/>
    <col min="3344" max="3344" width="20.5703125" style="40" customWidth="1"/>
    <col min="3345" max="3345" width="53.140625" style="40" customWidth="1"/>
    <col min="3346" max="3583" width="20.5703125" style="40"/>
    <col min="3584" max="3584" width="7.42578125" style="40" bestFit="1" customWidth="1"/>
    <col min="3585" max="3585" width="12.42578125" style="40" bestFit="1" customWidth="1"/>
    <col min="3586" max="3586" width="21.140625" style="40" customWidth="1"/>
    <col min="3587" max="3587" width="21.42578125" style="40" bestFit="1" customWidth="1"/>
    <col min="3588" max="3588" width="23.5703125" style="40" customWidth="1"/>
    <col min="3589" max="3589" width="21.42578125" style="40" customWidth="1"/>
    <col min="3590" max="3590" width="22.7109375" style="40" customWidth="1"/>
    <col min="3591" max="3591" width="15.42578125" style="40" customWidth="1"/>
    <col min="3592" max="3592" width="16.42578125" style="40" customWidth="1"/>
    <col min="3593" max="3593" width="27.5703125" style="40" bestFit="1" customWidth="1"/>
    <col min="3594" max="3594" width="27.5703125" style="40" customWidth="1"/>
    <col min="3595" max="3595" width="21.42578125" style="40" bestFit="1" customWidth="1"/>
    <col min="3596" max="3596" width="23.140625" style="40" customWidth="1"/>
    <col min="3597" max="3597" width="19.42578125" style="40" bestFit="1" customWidth="1"/>
    <col min="3598" max="3598" width="20.5703125" style="40" customWidth="1"/>
    <col min="3599" max="3599" width="17.28515625" style="40" customWidth="1"/>
    <col min="3600" max="3600" width="20.5703125" style="40" customWidth="1"/>
    <col min="3601" max="3601" width="53.140625" style="40" customWidth="1"/>
    <col min="3602" max="3839" width="20.5703125" style="40"/>
    <col min="3840" max="3840" width="7.42578125" style="40" bestFit="1" customWidth="1"/>
    <col min="3841" max="3841" width="12.42578125" style="40" bestFit="1" customWidth="1"/>
    <col min="3842" max="3842" width="21.140625" style="40" customWidth="1"/>
    <col min="3843" max="3843" width="21.42578125" style="40" bestFit="1" customWidth="1"/>
    <col min="3844" max="3844" width="23.5703125" style="40" customWidth="1"/>
    <col min="3845" max="3845" width="21.42578125" style="40" customWidth="1"/>
    <col min="3846" max="3846" width="22.7109375" style="40" customWidth="1"/>
    <col min="3847" max="3847" width="15.42578125" style="40" customWidth="1"/>
    <col min="3848" max="3848" width="16.42578125" style="40" customWidth="1"/>
    <col min="3849" max="3849" width="27.5703125" style="40" bestFit="1" customWidth="1"/>
    <col min="3850" max="3850" width="27.5703125" style="40" customWidth="1"/>
    <col min="3851" max="3851" width="21.42578125" style="40" bestFit="1" customWidth="1"/>
    <col min="3852" max="3852" width="23.140625" style="40" customWidth="1"/>
    <col min="3853" max="3853" width="19.42578125" style="40" bestFit="1" customWidth="1"/>
    <col min="3854" max="3854" width="20.5703125" style="40" customWidth="1"/>
    <col min="3855" max="3855" width="17.28515625" style="40" customWidth="1"/>
    <col min="3856" max="3856" width="20.5703125" style="40" customWidth="1"/>
    <col min="3857" max="3857" width="53.140625" style="40" customWidth="1"/>
    <col min="3858" max="4095" width="20.5703125" style="40"/>
    <col min="4096" max="4096" width="7.42578125" style="40" bestFit="1" customWidth="1"/>
    <col min="4097" max="4097" width="12.42578125" style="40" bestFit="1" customWidth="1"/>
    <col min="4098" max="4098" width="21.140625" style="40" customWidth="1"/>
    <col min="4099" max="4099" width="21.42578125" style="40" bestFit="1" customWidth="1"/>
    <col min="4100" max="4100" width="23.5703125" style="40" customWidth="1"/>
    <col min="4101" max="4101" width="21.42578125" style="40" customWidth="1"/>
    <col min="4102" max="4102" width="22.7109375" style="40" customWidth="1"/>
    <col min="4103" max="4103" width="15.42578125" style="40" customWidth="1"/>
    <col min="4104" max="4104" width="16.42578125" style="40" customWidth="1"/>
    <col min="4105" max="4105" width="27.5703125" style="40" bestFit="1" customWidth="1"/>
    <col min="4106" max="4106" width="27.5703125" style="40" customWidth="1"/>
    <col min="4107" max="4107" width="21.42578125" style="40" bestFit="1" customWidth="1"/>
    <col min="4108" max="4108" width="23.140625" style="40" customWidth="1"/>
    <col min="4109" max="4109" width="19.42578125" style="40" bestFit="1" customWidth="1"/>
    <col min="4110" max="4110" width="20.5703125" style="40" customWidth="1"/>
    <col min="4111" max="4111" width="17.28515625" style="40" customWidth="1"/>
    <col min="4112" max="4112" width="20.5703125" style="40" customWidth="1"/>
    <col min="4113" max="4113" width="53.140625" style="40" customWidth="1"/>
    <col min="4114" max="4351" width="20.5703125" style="40"/>
    <col min="4352" max="4352" width="7.42578125" style="40" bestFit="1" customWidth="1"/>
    <col min="4353" max="4353" width="12.42578125" style="40" bestFit="1" customWidth="1"/>
    <col min="4354" max="4354" width="21.140625" style="40" customWidth="1"/>
    <col min="4355" max="4355" width="21.42578125" style="40" bestFit="1" customWidth="1"/>
    <col min="4356" max="4356" width="23.5703125" style="40" customWidth="1"/>
    <col min="4357" max="4357" width="21.42578125" style="40" customWidth="1"/>
    <col min="4358" max="4358" width="22.7109375" style="40" customWidth="1"/>
    <col min="4359" max="4359" width="15.42578125" style="40" customWidth="1"/>
    <col min="4360" max="4360" width="16.42578125" style="40" customWidth="1"/>
    <col min="4361" max="4361" width="27.5703125" style="40" bestFit="1" customWidth="1"/>
    <col min="4362" max="4362" width="27.5703125" style="40" customWidth="1"/>
    <col min="4363" max="4363" width="21.42578125" style="40" bestFit="1" customWidth="1"/>
    <col min="4364" max="4364" width="23.140625" style="40" customWidth="1"/>
    <col min="4365" max="4365" width="19.42578125" style="40" bestFit="1" customWidth="1"/>
    <col min="4366" max="4366" width="20.5703125" style="40" customWidth="1"/>
    <col min="4367" max="4367" width="17.28515625" style="40" customWidth="1"/>
    <col min="4368" max="4368" width="20.5703125" style="40" customWidth="1"/>
    <col min="4369" max="4369" width="53.140625" style="40" customWidth="1"/>
    <col min="4370" max="4607" width="20.5703125" style="40"/>
    <col min="4608" max="4608" width="7.42578125" style="40" bestFit="1" customWidth="1"/>
    <col min="4609" max="4609" width="12.42578125" style="40" bestFit="1" customWidth="1"/>
    <col min="4610" max="4610" width="21.140625" style="40" customWidth="1"/>
    <col min="4611" max="4611" width="21.42578125" style="40" bestFit="1" customWidth="1"/>
    <col min="4612" max="4612" width="23.5703125" style="40" customWidth="1"/>
    <col min="4613" max="4613" width="21.42578125" style="40" customWidth="1"/>
    <col min="4614" max="4614" width="22.7109375" style="40" customWidth="1"/>
    <col min="4615" max="4615" width="15.42578125" style="40" customWidth="1"/>
    <col min="4616" max="4616" width="16.42578125" style="40" customWidth="1"/>
    <col min="4617" max="4617" width="27.5703125" style="40" bestFit="1" customWidth="1"/>
    <col min="4618" max="4618" width="27.5703125" style="40" customWidth="1"/>
    <col min="4619" max="4619" width="21.42578125" style="40" bestFit="1" customWidth="1"/>
    <col min="4620" max="4620" width="23.140625" style="40" customWidth="1"/>
    <col min="4621" max="4621" width="19.42578125" style="40" bestFit="1" customWidth="1"/>
    <col min="4622" max="4622" width="20.5703125" style="40" customWidth="1"/>
    <col min="4623" max="4623" width="17.28515625" style="40" customWidth="1"/>
    <col min="4624" max="4624" width="20.5703125" style="40" customWidth="1"/>
    <col min="4625" max="4625" width="53.140625" style="40" customWidth="1"/>
    <col min="4626" max="4863" width="20.5703125" style="40"/>
    <col min="4864" max="4864" width="7.42578125" style="40" bestFit="1" customWidth="1"/>
    <col min="4865" max="4865" width="12.42578125" style="40" bestFit="1" customWidth="1"/>
    <col min="4866" max="4866" width="21.140625" style="40" customWidth="1"/>
    <col min="4867" max="4867" width="21.42578125" style="40" bestFit="1" customWidth="1"/>
    <col min="4868" max="4868" width="23.5703125" style="40" customWidth="1"/>
    <col min="4869" max="4869" width="21.42578125" style="40" customWidth="1"/>
    <col min="4870" max="4870" width="22.7109375" style="40" customWidth="1"/>
    <col min="4871" max="4871" width="15.42578125" style="40" customWidth="1"/>
    <col min="4872" max="4872" width="16.42578125" style="40" customWidth="1"/>
    <col min="4873" max="4873" width="27.5703125" style="40" bestFit="1" customWidth="1"/>
    <col min="4874" max="4874" width="27.5703125" style="40" customWidth="1"/>
    <col min="4875" max="4875" width="21.42578125" style="40" bestFit="1" customWidth="1"/>
    <col min="4876" max="4876" width="23.140625" style="40" customWidth="1"/>
    <col min="4877" max="4877" width="19.42578125" style="40" bestFit="1" customWidth="1"/>
    <col min="4878" max="4878" width="20.5703125" style="40" customWidth="1"/>
    <col min="4879" max="4879" width="17.28515625" style="40" customWidth="1"/>
    <col min="4880" max="4880" width="20.5703125" style="40" customWidth="1"/>
    <col min="4881" max="4881" width="53.140625" style="40" customWidth="1"/>
    <col min="4882" max="5119" width="20.5703125" style="40"/>
    <col min="5120" max="5120" width="7.42578125" style="40" bestFit="1" customWidth="1"/>
    <col min="5121" max="5121" width="12.42578125" style="40" bestFit="1" customWidth="1"/>
    <col min="5122" max="5122" width="21.140625" style="40" customWidth="1"/>
    <col min="5123" max="5123" width="21.42578125" style="40" bestFit="1" customWidth="1"/>
    <col min="5124" max="5124" width="23.5703125" style="40" customWidth="1"/>
    <col min="5125" max="5125" width="21.42578125" style="40" customWidth="1"/>
    <col min="5126" max="5126" width="22.7109375" style="40" customWidth="1"/>
    <col min="5127" max="5127" width="15.42578125" style="40" customWidth="1"/>
    <col min="5128" max="5128" width="16.42578125" style="40" customWidth="1"/>
    <col min="5129" max="5129" width="27.5703125" style="40" bestFit="1" customWidth="1"/>
    <col min="5130" max="5130" width="27.5703125" style="40" customWidth="1"/>
    <col min="5131" max="5131" width="21.42578125" style="40" bestFit="1" customWidth="1"/>
    <col min="5132" max="5132" width="23.140625" style="40" customWidth="1"/>
    <col min="5133" max="5133" width="19.42578125" style="40" bestFit="1" customWidth="1"/>
    <col min="5134" max="5134" width="20.5703125" style="40" customWidth="1"/>
    <col min="5135" max="5135" width="17.28515625" style="40" customWidth="1"/>
    <col min="5136" max="5136" width="20.5703125" style="40" customWidth="1"/>
    <col min="5137" max="5137" width="53.140625" style="40" customWidth="1"/>
    <col min="5138" max="5375" width="20.5703125" style="40"/>
    <col min="5376" max="5376" width="7.42578125" style="40" bestFit="1" customWidth="1"/>
    <col min="5377" max="5377" width="12.42578125" style="40" bestFit="1" customWidth="1"/>
    <col min="5378" max="5378" width="21.140625" style="40" customWidth="1"/>
    <col min="5379" max="5379" width="21.42578125" style="40" bestFit="1" customWidth="1"/>
    <col min="5380" max="5380" width="23.5703125" style="40" customWidth="1"/>
    <col min="5381" max="5381" width="21.42578125" style="40" customWidth="1"/>
    <col min="5382" max="5382" width="22.7109375" style="40" customWidth="1"/>
    <col min="5383" max="5383" width="15.42578125" style="40" customWidth="1"/>
    <col min="5384" max="5384" width="16.42578125" style="40" customWidth="1"/>
    <col min="5385" max="5385" width="27.5703125" style="40" bestFit="1" customWidth="1"/>
    <col min="5386" max="5386" width="27.5703125" style="40" customWidth="1"/>
    <col min="5387" max="5387" width="21.42578125" style="40" bestFit="1" customWidth="1"/>
    <col min="5388" max="5388" width="23.140625" style="40" customWidth="1"/>
    <col min="5389" max="5389" width="19.42578125" style="40" bestFit="1" customWidth="1"/>
    <col min="5390" max="5390" width="20.5703125" style="40" customWidth="1"/>
    <col min="5391" max="5391" width="17.28515625" style="40" customWidth="1"/>
    <col min="5392" max="5392" width="20.5703125" style="40" customWidth="1"/>
    <col min="5393" max="5393" width="53.140625" style="40" customWidth="1"/>
    <col min="5394" max="5631" width="20.5703125" style="40"/>
    <col min="5632" max="5632" width="7.42578125" style="40" bestFit="1" customWidth="1"/>
    <col min="5633" max="5633" width="12.42578125" style="40" bestFit="1" customWidth="1"/>
    <col min="5634" max="5634" width="21.140625" style="40" customWidth="1"/>
    <col min="5635" max="5635" width="21.42578125" style="40" bestFit="1" customWidth="1"/>
    <col min="5636" max="5636" width="23.5703125" style="40" customWidth="1"/>
    <col min="5637" max="5637" width="21.42578125" style="40" customWidth="1"/>
    <col min="5638" max="5638" width="22.7109375" style="40" customWidth="1"/>
    <col min="5639" max="5639" width="15.42578125" style="40" customWidth="1"/>
    <col min="5640" max="5640" width="16.42578125" style="40" customWidth="1"/>
    <col min="5641" max="5641" width="27.5703125" style="40" bestFit="1" customWidth="1"/>
    <col min="5642" max="5642" width="27.5703125" style="40" customWidth="1"/>
    <col min="5643" max="5643" width="21.42578125" style="40" bestFit="1" customWidth="1"/>
    <col min="5644" max="5644" width="23.140625" style="40" customWidth="1"/>
    <col min="5645" max="5645" width="19.42578125" style="40" bestFit="1" customWidth="1"/>
    <col min="5646" max="5646" width="20.5703125" style="40" customWidth="1"/>
    <col min="5647" max="5647" width="17.28515625" style="40" customWidth="1"/>
    <col min="5648" max="5648" width="20.5703125" style="40" customWidth="1"/>
    <col min="5649" max="5649" width="53.140625" style="40" customWidth="1"/>
    <col min="5650" max="5887" width="20.5703125" style="40"/>
    <col min="5888" max="5888" width="7.42578125" style="40" bestFit="1" customWidth="1"/>
    <col min="5889" max="5889" width="12.42578125" style="40" bestFit="1" customWidth="1"/>
    <col min="5890" max="5890" width="21.140625" style="40" customWidth="1"/>
    <col min="5891" max="5891" width="21.42578125" style="40" bestFit="1" customWidth="1"/>
    <col min="5892" max="5892" width="23.5703125" style="40" customWidth="1"/>
    <col min="5893" max="5893" width="21.42578125" style="40" customWidth="1"/>
    <col min="5894" max="5894" width="22.7109375" style="40" customWidth="1"/>
    <col min="5895" max="5895" width="15.42578125" style="40" customWidth="1"/>
    <col min="5896" max="5896" width="16.42578125" style="40" customWidth="1"/>
    <col min="5897" max="5897" width="27.5703125" style="40" bestFit="1" customWidth="1"/>
    <col min="5898" max="5898" width="27.5703125" style="40" customWidth="1"/>
    <col min="5899" max="5899" width="21.42578125" style="40" bestFit="1" customWidth="1"/>
    <col min="5900" max="5900" width="23.140625" style="40" customWidth="1"/>
    <col min="5901" max="5901" width="19.42578125" style="40" bestFit="1" customWidth="1"/>
    <col min="5902" max="5902" width="20.5703125" style="40" customWidth="1"/>
    <col min="5903" max="5903" width="17.28515625" style="40" customWidth="1"/>
    <col min="5904" max="5904" width="20.5703125" style="40" customWidth="1"/>
    <col min="5905" max="5905" width="53.140625" style="40" customWidth="1"/>
    <col min="5906" max="6143" width="20.5703125" style="40"/>
    <col min="6144" max="6144" width="7.42578125" style="40" bestFit="1" customWidth="1"/>
    <col min="6145" max="6145" width="12.42578125" style="40" bestFit="1" customWidth="1"/>
    <col min="6146" max="6146" width="21.140625" style="40" customWidth="1"/>
    <col min="6147" max="6147" width="21.42578125" style="40" bestFit="1" customWidth="1"/>
    <col min="6148" max="6148" width="23.5703125" style="40" customWidth="1"/>
    <col min="6149" max="6149" width="21.42578125" style="40" customWidth="1"/>
    <col min="6150" max="6150" width="22.7109375" style="40" customWidth="1"/>
    <col min="6151" max="6151" width="15.42578125" style="40" customWidth="1"/>
    <col min="6152" max="6152" width="16.42578125" style="40" customWidth="1"/>
    <col min="6153" max="6153" width="27.5703125" style="40" bestFit="1" customWidth="1"/>
    <col min="6154" max="6154" width="27.5703125" style="40" customWidth="1"/>
    <col min="6155" max="6155" width="21.42578125" style="40" bestFit="1" customWidth="1"/>
    <col min="6156" max="6156" width="23.140625" style="40" customWidth="1"/>
    <col min="6157" max="6157" width="19.42578125" style="40" bestFit="1" customWidth="1"/>
    <col min="6158" max="6158" width="20.5703125" style="40" customWidth="1"/>
    <col min="6159" max="6159" width="17.28515625" style="40" customWidth="1"/>
    <col min="6160" max="6160" width="20.5703125" style="40" customWidth="1"/>
    <col min="6161" max="6161" width="53.140625" style="40" customWidth="1"/>
    <col min="6162" max="6399" width="20.5703125" style="40"/>
    <col min="6400" max="6400" width="7.42578125" style="40" bestFit="1" customWidth="1"/>
    <col min="6401" max="6401" width="12.42578125" style="40" bestFit="1" customWidth="1"/>
    <col min="6402" max="6402" width="21.140625" style="40" customWidth="1"/>
    <col min="6403" max="6403" width="21.42578125" style="40" bestFit="1" customWidth="1"/>
    <col min="6404" max="6404" width="23.5703125" style="40" customWidth="1"/>
    <col min="6405" max="6405" width="21.42578125" style="40" customWidth="1"/>
    <col min="6406" max="6406" width="22.7109375" style="40" customWidth="1"/>
    <col min="6407" max="6407" width="15.42578125" style="40" customWidth="1"/>
    <col min="6408" max="6408" width="16.42578125" style="40" customWidth="1"/>
    <col min="6409" max="6409" width="27.5703125" style="40" bestFit="1" customWidth="1"/>
    <col min="6410" max="6410" width="27.5703125" style="40" customWidth="1"/>
    <col min="6411" max="6411" width="21.42578125" style="40" bestFit="1" customWidth="1"/>
    <col min="6412" max="6412" width="23.140625" style="40" customWidth="1"/>
    <col min="6413" max="6413" width="19.42578125" style="40" bestFit="1" customWidth="1"/>
    <col min="6414" max="6414" width="20.5703125" style="40" customWidth="1"/>
    <col min="6415" max="6415" width="17.28515625" style="40" customWidth="1"/>
    <col min="6416" max="6416" width="20.5703125" style="40" customWidth="1"/>
    <col min="6417" max="6417" width="53.140625" style="40" customWidth="1"/>
    <col min="6418" max="6655" width="20.5703125" style="40"/>
    <col min="6656" max="6656" width="7.42578125" style="40" bestFit="1" customWidth="1"/>
    <col min="6657" max="6657" width="12.42578125" style="40" bestFit="1" customWidth="1"/>
    <col min="6658" max="6658" width="21.140625" style="40" customWidth="1"/>
    <col min="6659" max="6659" width="21.42578125" style="40" bestFit="1" customWidth="1"/>
    <col min="6660" max="6660" width="23.5703125" style="40" customWidth="1"/>
    <col min="6661" max="6661" width="21.42578125" style="40" customWidth="1"/>
    <col min="6662" max="6662" width="22.7109375" style="40" customWidth="1"/>
    <col min="6663" max="6663" width="15.42578125" style="40" customWidth="1"/>
    <col min="6664" max="6664" width="16.42578125" style="40" customWidth="1"/>
    <col min="6665" max="6665" width="27.5703125" style="40" bestFit="1" customWidth="1"/>
    <col min="6666" max="6666" width="27.5703125" style="40" customWidth="1"/>
    <col min="6667" max="6667" width="21.42578125" style="40" bestFit="1" customWidth="1"/>
    <col min="6668" max="6668" width="23.140625" style="40" customWidth="1"/>
    <col min="6669" max="6669" width="19.42578125" style="40" bestFit="1" customWidth="1"/>
    <col min="6670" max="6670" width="20.5703125" style="40" customWidth="1"/>
    <col min="6671" max="6671" width="17.28515625" style="40" customWidth="1"/>
    <col min="6672" max="6672" width="20.5703125" style="40" customWidth="1"/>
    <col min="6673" max="6673" width="53.140625" style="40" customWidth="1"/>
    <col min="6674" max="6911" width="20.5703125" style="40"/>
    <col min="6912" max="6912" width="7.42578125" style="40" bestFit="1" customWidth="1"/>
    <col min="6913" max="6913" width="12.42578125" style="40" bestFit="1" customWidth="1"/>
    <col min="6914" max="6914" width="21.140625" style="40" customWidth="1"/>
    <col min="6915" max="6915" width="21.42578125" style="40" bestFit="1" customWidth="1"/>
    <col min="6916" max="6916" width="23.5703125" style="40" customWidth="1"/>
    <col min="6917" max="6917" width="21.42578125" style="40" customWidth="1"/>
    <col min="6918" max="6918" width="22.7109375" style="40" customWidth="1"/>
    <col min="6919" max="6919" width="15.42578125" style="40" customWidth="1"/>
    <col min="6920" max="6920" width="16.42578125" style="40" customWidth="1"/>
    <col min="6921" max="6921" width="27.5703125" style="40" bestFit="1" customWidth="1"/>
    <col min="6922" max="6922" width="27.5703125" style="40" customWidth="1"/>
    <col min="6923" max="6923" width="21.42578125" style="40" bestFit="1" customWidth="1"/>
    <col min="6924" max="6924" width="23.140625" style="40" customWidth="1"/>
    <col min="6925" max="6925" width="19.42578125" style="40" bestFit="1" customWidth="1"/>
    <col min="6926" max="6926" width="20.5703125" style="40" customWidth="1"/>
    <col min="6927" max="6927" width="17.28515625" style="40" customWidth="1"/>
    <col min="6928" max="6928" width="20.5703125" style="40" customWidth="1"/>
    <col min="6929" max="6929" width="53.140625" style="40" customWidth="1"/>
    <col min="6930" max="7167" width="20.5703125" style="40"/>
    <col min="7168" max="7168" width="7.42578125" style="40" bestFit="1" customWidth="1"/>
    <col min="7169" max="7169" width="12.42578125" style="40" bestFit="1" customWidth="1"/>
    <col min="7170" max="7170" width="21.140625" style="40" customWidth="1"/>
    <col min="7171" max="7171" width="21.42578125" style="40" bestFit="1" customWidth="1"/>
    <col min="7172" max="7172" width="23.5703125" style="40" customWidth="1"/>
    <col min="7173" max="7173" width="21.42578125" style="40" customWidth="1"/>
    <col min="7174" max="7174" width="22.7109375" style="40" customWidth="1"/>
    <col min="7175" max="7175" width="15.42578125" style="40" customWidth="1"/>
    <col min="7176" max="7176" width="16.42578125" style="40" customWidth="1"/>
    <col min="7177" max="7177" width="27.5703125" style="40" bestFit="1" customWidth="1"/>
    <col min="7178" max="7178" width="27.5703125" style="40" customWidth="1"/>
    <col min="7179" max="7179" width="21.42578125" style="40" bestFit="1" customWidth="1"/>
    <col min="7180" max="7180" width="23.140625" style="40" customWidth="1"/>
    <col min="7181" max="7181" width="19.42578125" style="40" bestFit="1" customWidth="1"/>
    <col min="7182" max="7182" width="20.5703125" style="40" customWidth="1"/>
    <col min="7183" max="7183" width="17.28515625" style="40" customWidth="1"/>
    <col min="7184" max="7184" width="20.5703125" style="40" customWidth="1"/>
    <col min="7185" max="7185" width="53.140625" style="40" customWidth="1"/>
    <col min="7186" max="7423" width="20.5703125" style="40"/>
    <col min="7424" max="7424" width="7.42578125" style="40" bestFit="1" customWidth="1"/>
    <col min="7425" max="7425" width="12.42578125" style="40" bestFit="1" customWidth="1"/>
    <col min="7426" max="7426" width="21.140625" style="40" customWidth="1"/>
    <col min="7427" max="7427" width="21.42578125" style="40" bestFit="1" customWidth="1"/>
    <col min="7428" max="7428" width="23.5703125" style="40" customWidth="1"/>
    <col min="7429" max="7429" width="21.42578125" style="40" customWidth="1"/>
    <col min="7430" max="7430" width="22.7109375" style="40" customWidth="1"/>
    <col min="7431" max="7431" width="15.42578125" style="40" customWidth="1"/>
    <col min="7432" max="7432" width="16.42578125" style="40" customWidth="1"/>
    <col min="7433" max="7433" width="27.5703125" style="40" bestFit="1" customWidth="1"/>
    <col min="7434" max="7434" width="27.5703125" style="40" customWidth="1"/>
    <col min="7435" max="7435" width="21.42578125" style="40" bestFit="1" customWidth="1"/>
    <col min="7436" max="7436" width="23.140625" style="40" customWidth="1"/>
    <col min="7437" max="7437" width="19.42578125" style="40" bestFit="1" customWidth="1"/>
    <col min="7438" max="7438" width="20.5703125" style="40" customWidth="1"/>
    <col min="7439" max="7439" width="17.28515625" style="40" customWidth="1"/>
    <col min="7440" max="7440" width="20.5703125" style="40" customWidth="1"/>
    <col min="7441" max="7441" width="53.140625" style="40" customWidth="1"/>
    <col min="7442" max="7679" width="20.5703125" style="40"/>
    <col min="7680" max="7680" width="7.42578125" style="40" bestFit="1" customWidth="1"/>
    <col min="7681" max="7681" width="12.42578125" style="40" bestFit="1" customWidth="1"/>
    <col min="7682" max="7682" width="21.140625" style="40" customWidth="1"/>
    <col min="7683" max="7683" width="21.42578125" style="40" bestFit="1" customWidth="1"/>
    <col min="7684" max="7684" width="23.5703125" style="40" customWidth="1"/>
    <col min="7685" max="7685" width="21.42578125" style="40" customWidth="1"/>
    <col min="7686" max="7686" width="22.7109375" style="40" customWidth="1"/>
    <col min="7687" max="7687" width="15.42578125" style="40" customWidth="1"/>
    <col min="7688" max="7688" width="16.42578125" style="40" customWidth="1"/>
    <col min="7689" max="7689" width="27.5703125" style="40" bestFit="1" customWidth="1"/>
    <col min="7690" max="7690" width="27.5703125" style="40" customWidth="1"/>
    <col min="7691" max="7691" width="21.42578125" style="40" bestFit="1" customWidth="1"/>
    <col min="7692" max="7692" width="23.140625" style="40" customWidth="1"/>
    <col min="7693" max="7693" width="19.42578125" style="40" bestFit="1" customWidth="1"/>
    <col min="7694" max="7694" width="20.5703125" style="40" customWidth="1"/>
    <col min="7695" max="7695" width="17.28515625" style="40" customWidth="1"/>
    <col min="7696" max="7696" width="20.5703125" style="40" customWidth="1"/>
    <col min="7697" max="7697" width="53.140625" style="40" customWidth="1"/>
    <col min="7698" max="7935" width="20.5703125" style="40"/>
    <col min="7936" max="7936" width="7.42578125" style="40" bestFit="1" customWidth="1"/>
    <col min="7937" max="7937" width="12.42578125" style="40" bestFit="1" customWidth="1"/>
    <col min="7938" max="7938" width="21.140625" style="40" customWidth="1"/>
    <col min="7939" max="7939" width="21.42578125" style="40" bestFit="1" customWidth="1"/>
    <col min="7940" max="7940" width="23.5703125" style="40" customWidth="1"/>
    <col min="7941" max="7941" width="21.42578125" style="40" customWidth="1"/>
    <col min="7942" max="7942" width="22.7109375" style="40" customWidth="1"/>
    <col min="7943" max="7943" width="15.42578125" style="40" customWidth="1"/>
    <col min="7944" max="7944" width="16.42578125" style="40" customWidth="1"/>
    <col min="7945" max="7945" width="27.5703125" style="40" bestFit="1" customWidth="1"/>
    <col min="7946" max="7946" width="27.5703125" style="40" customWidth="1"/>
    <col min="7947" max="7947" width="21.42578125" style="40" bestFit="1" customWidth="1"/>
    <col min="7948" max="7948" width="23.140625" style="40" customWidth="1"/>
    <col min="7949" max="7949" width="19.42578125" style="40" bestFit="1" customWidth="1"/>
    <col min="7950" max="7950" width="20.5703125" style="40" customWidth="1"/>
    <col min="7951" max="7951" width="17.28515625" style="40" customWidth="1"/>
    <col min="7952" max="7952" width="20.5703125" style="40" customWidth="1"/>
    <col min="7953" max="7953" width="53.140625" style="40" customWidth="1"/>
    <col min="7954" max="8191" width="20.5703125" style="40"/>
    <col min="8192" max="8192" width="7.42578125" style="40" bestFit="1" customWidth="1"/>
    <col min="8193" max="8193" width="12.42578125" style="40" bestFit="1" customWidth="1"/>
    <col min="8194" max="8194" width="21.140625" style="40" customWidth="1"/>
    <col min="8195" max="8195" width="21.42578125" style="40" bestFit="1" customWidth="1"/>
    <col min="8196" max="8196" width="23.5703125" style="40" customWidth="1"/>
    <col min="8197" max="8197" width="21.42578125" style="40" customWidth="1"/>
    <col min="8198" max="8198" width="22.7109375" style="40" customWidth="1"/>
    <col min="8199" max="8199" width="15.42578125" style="40" customWidth="1"/>
    <col min="8200" max="8200" width="16.42578125" style="40" customWidth="1"/>
    <col min="8201" max="8201" width="27.5703125" style="40" bestFit="1" customWidth="1"/>
    <col min="8202" max="8202" width="27.5703125" style="40" customWidth="1"/>
    <col min="8203" max="8203" width="21.42578125" style="40" bestFit="1" customWidth="1"/>
    <col min="8204" max="8204" width="23.140625" style="40" customWidth="1"/>
    <col min="8205" max="8205" width="19.42578125" style="40" bestFit="1" customWidth="1"/>
    <col min="8206" max="8206" width="20.5703125" style="40" customWidth="1"/>
    <col min="8207" max="8207" width="17.28515625" style="40" customWidth="1"/>
    <col min="8208" max="8208" width="20.5703125" style="40" customWidth="1"/>
    <col min="8209" max="8209" width="53.140625" style="40" customWidth="1"/>
    <col min="8210" max="8447" width="20.5703125" style="40"/>
    <col min="8448" max="8448" width="7.42578125" style="40" bestFit="1" customWidth="1"/>
    <col min="8449" max="8449" width="12.42578125" style="40" bestFit="1" customWidth="1"/>
    <col min="8450" max="8450" width="21.140625" style="40" customWidth="1"/>
    <col min="8451" max="8451" width="21.42578125" style="40" bestFit="1" customWidth="1"/>
    <col min="8452" max="8452" width="23.5703125" style="40" customWidth="1"/>
    <col min="8453" max="8453" width="21.42578125" style="40" customWidth="1"/>
    <col min="8454" max="8454" width="22.7109375" style="40" customWidth="1"/>
    <col min="8455" max="8455" width="15.42578125" style="40" customWidth="1"/>
    <col min="8456" max="8456" width="16.42578125" style="40" customWidth="1"/>
    <col min="8457" max="8457" width="27.5703125" style="40" bestFit="1" customWidth="1"/>
    <col min="8458" max="8458" width="27.5703125" style="40" customWidth="1"/>
    <col min="8459" max="8459" width="21.42578125" style="40" bestFit="1" customWidth="1"/>
    <col min="8460" max="8460" width="23.140625" style="40" customWidth="1"/>
    <col min="8461" max="8461" width="19.42578125" style="40" bestFit="1" customWidth="1"/>
    <col min="8462" max="8462" width="20.5703125" style="40" customWidth="1"/>
    <col min="8463" max="8463" width="17.28515625" style="40" customWidth="1"/>
    <col min="8464" max="8464" width="20.5703125" style="40" customWidth="1"/>
    <col min="8465" max="8465" width="53.140625" style="40" customWidth="1"/>
    <col min="8466" max="8703" width="20.5703125" style="40"/>
    <col min="8704" max="8704" width="7.42578125" style="40" bestFit="1" customWidth="1"/>
    <col min="8705" max="8705" width="12.42578125" style="40" bestFit="1" customWidth="1"/>
    <col min="8706" max="8706" width="21.140625" style="40" customWidth="1"/>
    <col min="8707" max="8707" width="21.42578125" style="40" bestFit="1" customWidth="1"/>
    <col min="8708" max="8708" width="23.5703125" style="40" customWidth="1"/>
    <col min="8709" max="8709" width="21.42578125" style="40" customWidth="1"/>
    <col min="8710" max="8710" width="22.7109375" style="40" customWidth="1"/>
    <col min="8711" max="8711" width="15.42578125" style="40" customWidth="1"/>
    <col min="8712" max="8712" width="16.42578125" style="40" customWidth="1"/>
    <col min="8713" max="8713" width="27.5703125" style="40" bestFit="1" customWidth="1"/>
    <col min="8714" max="8714" width="27.5703125" style="40" customWidth="1"/>
    <col min="8715" max="8715" width="21.42578125" style="40" bestFit="1" customWidth="1"/>
    <col min="8716" max="8716" width="23.140625" style="40" customWidth="1"/>
    <col min="8717" max="8717" width="19.42578125" style="40" bestFit="1" customWidth="1"/>
    <col min="8718" max="8718" width="20.5703125" style="40" customWidth="1"/>
    <col min="8719" max="8719" width="17.28515625" style="40" customWidth="1"/>
    <col min="8720" max="8720" width="20.5703125" style="40" customWidth="1"/>
    <col min="8721" max="8721" width="53.140625" style="40" customWidth="1"/>
    <col min="8722" max="8959" width="20.5703125" style="40"/>
    <col min="8960" max="8960" width="7.42578125" style="40" bestFit="1" customWidth="1"/>
    <col min="8961" max="8961" width="12.42578125" style="40" bestFit="1" customWidth="1"/>
    <col min="8962" max="8962" width="21.140625" style="40" customWidth="1"/>
    <col min="8963" max="8963" width="21.42578125" style="40" bestFit="1" customWidth="1"/>
    <col min="8964" max="8964" width="23.5703125" style="40" customWidth="1"/>
    <col min="8965" max="8965" width="21.42578125" style="40" customWidth="1"/>
    <col min="8966" max="8966" width="22.7109375" style="40" customWidth="1"/>
    <col min="8967" max="8967" width="15.42578125" style="40" customWidth="1"/>
    <col min="8968" max="8968" width="16.42578125" style="40" customWidth="1"/>
    <col min="8969" max="8969" width="27.5703125" style="40" bestFit="1" customWidth="1"/>
    <col min="8970" max="8970" width="27.5703125" style="40" customWidth="1"/>
    <col min="8971" max="8971" width="21.42578125" style="40" bestFit="1" customWidth="1"/>
    <col min="8972" max="8972" width="23.140625" style="40" customWidth="1"/>
    <col min="8973" max="8973" width="19.42578125" style="40" bestFit="1" customWidth="1"/>
    <col min="8974" max="8974" width="20.5703125" style="40" customWidth="1"/>
    <col min="8975" max="8975" width="17.28515625" style="40" customWidth="1"/>
    <col min="8976" max="8976" width="20.5703125" style="40" customWidth="1"/>
    <col min="8977" max="8977" width="53.140625" style="40" customWidth="1"/>
    <col min="8978" max="9215" width="20.5703125" style="40"/>
    <col min="9216" max="9216" width="7.42578125" style="40" bestFit="1" customWidth="1"/>
    <col min="9217" max="9217" width="12.42578125" style="40" bestFit="1" customWidth="1"/>
    <col min="9218" max="9218" width="21.140625" style="40" customWidth="1"/>
    <col min="9219" max="9219" width="21.42578125" style="40" bestFit="1" customWidth="1"/>
    <col min="9220" max="9220" width="23.5703125" style="40" customWidth="1"/>
    <col min="9221" max="9221" width="21.42578125" style="40" customWidth="1"/>
    <col min="9222" max="9222" width="22.7109375" style="40" customWidth="1"/>
    <col min="9223" max="9223" width="15.42578125" style="40" customWidth="1"/>
    <col min="9224" max="9224" width="16.42578125" style="40" customWidth="1"/>
    <col min="9225" max="9225" width="27.5703125" style="40" bestFit="1" customWidth="1"/>
    <col min="9226" max="9226" width="27.5703125" style="40" customWidth="1"/>
    <col min="9227" max="9227" width="21.42578125" style="40" bestFit="1" customWidth="1"/>
    <col min="9228" max="9228" width="23.140625" style="40" customWidth="1"/>
    <col min="9229" max="9229" width="19.42578125" style="40" bestFit="1" customWidth="1"/>
    <col min="9230" max="9230" width="20.5703125" style="40" customWidth="1"/>
    <col min="9231" max="9231" width="17.28515625" style="40" customWidth="1"/>
    <col min="9232" max="9232" width="20.5703125" style="40" customWidth="1"/>
    <col min="9233" max="9233" width="53.140625" style="40" customWidth="1"/>
    <col min="9234" max="9471" width="20.5703125" style="40"/>
    <col min="9472" max="9472" width="7.42578125" style="40" bestFit="1" customWidth="1"/>
    <col min="9473" max="9473" width="12.42578125" style="40" bestFit="1" customWidth="1"/>
    <col min="9474" max="9474" width="21.140625" style="40" customWidth="1"/>
    <col min="9475" max="9475" width="21.42578125" style="40" bestFit="1" customWidth="1"/>
    <col min="9476" max="9476" width="23.5703125" style="40" customWidth="1"/>
    <col min="9477" max="9477" width="21.42578125" style="40" customWidth="1"/>
    <col min="9478" max="9478" width="22.7109375" style="40" customWidth="1"/>
    <col min="9479" max="9479" width="15.42578125" style="40" customWidth="1"/>
    <col min="9480" max="9480" width="16.42578125" style="40" customWidth="1"/>
    <col min="9481" max="9481" width="27.5703125" style="40" bestFit="1" customWidth="1"/>
    <col min="9482" max="9482" width="27.5703125" style="40" customWidth="1"/>
    <col min="9483" max="9483" width="21.42578125" style="40" bestFit="1" customWidth="1"/>
    <col min="9484" max="9484" width="23.140625" style="40" customWidth="1"/>
    <col min="9485" max="9485" width="19.42578125" style="40" bestFit="1" customWidth="1"/>
    <col min="9486" max="9486" width="20.5703125" style="40" customWidth="1"/>
    <col min="9487" max="9487" width="17.28515625" style="40" customWidth="1"/>
    <col min="9488" max="9488" width="20.5703125" style="40" customWidth="1"/>
    <col min="9489" max="9489" width="53.140625" style="40" customWidth="1"/>
    <col min="9490" max="9727" width="20.5703125" style="40"/>
    <col min="9728" max="9728" width="7.42578125" style="40" bestFit="1" customWidth="1"/>
    <col min="9729" max="9729" width="12.42578125" style="40" bestFit="1" customWidth="1"/>
    <col min="9730" max="9730" width="21.140625" style="40" customWidth="1"/>
    <col min="9731" max="9731" width="21.42578125" style="40" bestFit="1" customWidth="1"/>
    <col min="9732" max="9732" width="23.5703125" style="40" customWidth="1"/>
    <col min="9733" max="9733" width="21.42578125" style="40" customWidth="1"/>
    <col min="9734" max="9734" width="22.7109375" style="40" customWidth="1"/>
    <col min="9735" max="9735" width="15.42578125" style="40" customWidth="1"/>
    <col min="9736" max="9736" width="16.42578125" style="40" customWidth="1"/>
    <col min="9737" max="9737" width="27.5703125" style="40" bestFit="1" customWidth="1"/>
    <col min="9738" max="9738" width="27.5703125" style="40" customWidth="1"/>
    <col min="9739" max="9739" width="21.42578125" style="40" bestFit="1" customWidth="1"/>
    <col min="9740" max="9740" width="23.140625" style="40" customWidth="1"/>
    <col min="9741" max="9741" width="19.42578125" style="40" bestFit="1" customWidth="1"/>
    <col min="9742" max="9742" width="20.5703125" style="40" customWidth="1"/>
    <col min="9743" max="9743" width="17.28515625" style="40" customWidth="1"/>
    <col min="9744" max="9744" width="20.5703125" style="40" customWidth="1"/>
    <col min="9745" max="9745" width="53.140625" style="40" customWidth="1"/>
    <col min="9746" max="9983" width="20.5703125" style="40"/>
    <col min="9984" max="9984" width="7.42578125" style="40" bestFit="1" customWidth="1"/>
    <col min="9985" max="9985" width="12.42578125" style="40" bestFit="1" customWidth="1"/>
    <col min="9986" max="9986" width="21.140625" style="40" customWidth="1"/>
    <col min="9987" max="9987" width="21.42578125" style="40" bestFit="1" customWidth="1"/>
    <col min="9988" max="9988" width="23.5703125" style="40" customWidth="1"/>
    <col min="9989" max="9989" width="21.42578125" style="40" customWidth="1"/>
    <col min="9990" max="9990" width="22.7109375" style="40" customWidth="1"/>
    <col min="9991" max="9991" width="15.42578125" style="40" customWidth="1"/>
    <col min="9992" max="9992" width="16.42578125" style="40" customWidth="1"/>
    <col min="9993" max="9993" width="27.5703125" style="40" bestFit="1" customWidth="1"/>
    <col min="9994" max="9994" width="27.5703125" style="40" customWidth="1"/>
    <col min="9995" max="9995" width="21.42578125" style="40" bestFit="1" customWidth="1"/>
    <col min="9996" max="9996" width="23.140625" style="40" customWidth="1"/>
    <col min="9997" max="9997" width="19.42578125" style="40" bestFit="1" customWidth="1"/>
    <col min="9998" max="9998" width="20.5703125" style="40" customWidth="1"/>
    <col min="9999" max="9999" width="17.28515625" style="40" customWidth="1"/>
    <col min="10000" max="10000" width="20.5703125" style="40" customWidth="1"/>
    <col min="10001" max="10001" width="53.140625" style="40" customWidth="1"/>
    <col min="10002" max="10239" width="20.5703125" style="40"/>
    <col min="10240" max="10240" width="7.42578125" style="40" bestFit="1" customWidth="1"/>
    <col min="10241" max="10241" width="12.42578125" style="40" bestFit="1" customWidth="1"/>
    <col min="10242" max="10242" width="21.140625" style="40" customWidth="1"/>
    <col min="10243" max="10243" width="21.42578125" style="40" bestFit="1" customWidth="1"/>
    <col min="10244" max="10244" width="23.5703125" style="40" customWidth="1"/>
    <col min="10245" max="10245" width="21.42578125" style="40" customWidth="1"/>
    <col min="10246" max="10246" width="22.7109375" style="40" customWidth="1"/>
    <col min="10247" max="10247" width="15.42578125" style="40" customWidth="1"/>
    <col min="10248" max="10248" width="16.42578125" style="40" customWidth="1"/>
    <col min="10249" max="10249" width="27.5703125" style="40" bestFit="1" customWidth="1"/>
    <col min="10250" max="10250" width="27.5703125" style="40" customWidth="1"/>
    <col min="10251" max="10251" width="21.42578125" style="40" bestFit="1" customWidth="1"/>
    <col min="10252" max="10252" width="23.140625" style="40" customWidth="1"/>
    <col min="10253" max="10253" width="19.42578125" style="40" bestFit="1" customWidth="1"/>
    <col min="10254" max="10254" width="20.5703125" style="40" customWidth="1"/>
    <col min="10255" max="10255" width="17.28515625" style="40" customWidth="1"/>
    <col min="10256" max="10256" width="20.5703125" style="40" customWidth="1"/>
    <col min="10257" max="10257" width="53.140625" style="40" customWidth="1"/>
    <col min="10258" max="10495" width="20.5703125" style="40"/>
    <col min="10496" max="10496" width="7.42578125" style="40" bestFit="1" customWidth="1"/>
    <col min="10497" max="10497" width="12.42578125" style="40" bestFit="1" customWidth="1"/>
    <col min="10498" max="10498" width="21.140625" style="40" customWidth="1"/>
    <col min="10499" max="10499" width="21.42578125" style="40" bestFit="1" customWidth="1"/>
    <col min="10500" max="10500" width="23.5703125" style="40" customWidth="1"/>
    <col min="10501" max="10501" width="21.42578125" style="40" customWidth="1"/>
    <col min="10502" max="10502" width="22.7109375" style="40" customWidth="1"/>
    <col min="10503" max="10503" width="15.42578125" style="40" customWidth="1"/>
    <col min="10504" max="10504" width="16.42578125" style="40" customWidth="1"/>
    <col min="10505" max="10505" width="27.5703125" style="40" bestFit="1" customWidth="1"/>
    <col min="10506" max="10506" width="27.5703125" style="40" customWidth="1"/>
    <col min="10507" max="10507" width="21.42578125" style="40" bestFit="1" customWidth="1"/>
    <col min="10508" max="10508" width="23.140625" style="40" customWidth="1"/>
    <col min="10509" max="10509" width="19.42578125" style="40" bestFit="1" customWidth="1"/>
    <col min="10510" max="10510" width="20.5703125" style="40" customWidth="1"/>
    <col min="10511" max="10511" width="17.28515625" style="40" customWidth="1"/>
    <col min="10512" max="10512" width="20.5703125" style="40" customWidth="1"/>
    <col min="10513" max="10513" width="53.140625" style="40" customWidth="1"/>
    <col min="10514" max="10751" width="20.5703125" style="40"/>
    <col min="10752" max="10752" width="7.42578125" style="40" bestFit="1" customWidth="1"/>
    <col min="10753" max="10753" width="12.42578125" style="40" bestFit="1" customWidth="1"/>
    <col min="10754" max="10754" width="21.140625" style="40" customWidth="1"/>
    <col min="10755" max="10755" width="21.42578125" style="40" bestFit="1" customWidth="1"/>
    <col min="10756" max="10756" width="23.5703125" style="40" customWidth="1"/>
    <col min="10757" max="10757" width="21.42578125" style="40" customWidth="1"/>
    <col min="10758" max="10758" width="22.7109375" style="40" customWidth="1"/>
    <col min="10759" max="10759" width="15.42578125" style="40" customWidth="1"/>
    <col min="10760" max="10760" width="16.42578125" style="40" customWidth="1"/>
    <col min="10761" max="10761" width="27.5703125" style="40" bestFit="1" customWidth="1"/>
    <col min="10762" max="10762" width="27.5703125" style="40" customWidth="1"/>
    <col min="10763" max="10763" width="21.42578125" style="40" bestFit="1" customWidth="1"/>
    <col min="10764" max="10764" width="23.140625" style="40" customWidth="1"/>
    <col min="10765" max="10765" width="19.42578125" style="40" bestFit="1" customWidth="1"/>
    <col min="10766" max="10766" width="20.5703125" style="40" customWidth="1"/>
    <col min="10767" max="10767" width="17.28515625" style="40" customWidth="1"/>
    <col min="10768" max="10768" width="20.5703125" style="40" customWidth="1"/>
    <col min="10769" max="10769" width="53.140625" style="40" customWidth="1"/>
    <col min="10770" max="11007" width="20.5703125" style="40"/>
    <col min="11008" max="11008" width="7.42578125" style="40" bestFit="1" customWidth="1"/>
    <col min="11009" max="11009" width="12.42578125" style="40" bestFit="1" customWidth="1"/>
    <col min="11010" max="11010" width="21.140625" style="40" customWidth="1"/>
    <col min="11011" max="11011" width="21.42578125" style="40" bestFit="1" customWidth="1"/>
    <col min="11012" max="11012" width="23.5703125" style="40" customWidth="1"/>
    <col min="11013" max="11013" width="21.42578125" style="40" customWidth="1"/>
    <col min="11014" max="11014" width="22.7109375" style="40" customWidth="1"/>
    <col min="11015" max="11015" width="15.42578125" style="40" customWidth="1"/>
    <col min="11016" max="11016" width="16.42578125" style="40" customWidth="1"/>
    <col min="11017" max="11017" width="27.5703125" style="40" bestFit="1" customWidth="1"/>
    <col min="11018" max="11018" width="27.5703125" style="40" customWidth="1"/>
    <col min="11019" max="11019" width="21.42578125" style="40" bestFit="1" customWidth="1"/>
    <col min="11020" max="11020" width="23.140625" style="40" customWidth="1"/>
    <col min="11021" max="11021" width="19.42578125" style="40" bestFit="1" customWidth="1"/>
    <col min="11022" max="11022" width="20.5703125" style="40" customWidth="1"/>
    <col min="11023" max="11023" width="17.28515625" style="40" customWidth="1"/>
    <col min="11024" max="11024" width="20.5703125" style="40" customWidth="1"/>
    <col min="11025" max="11025" width="53.140625" style="40" customWidth="1"/>
    <col min="11026" max="11263" width="20.5703125" style="40"/>
    <col min="11264" max="11264" width="7.42578125" style="40" bestFit="1" customWidth="1"/>
    <col min="11265" max="11265" width="12.42578125" style="40" bestFit="1" customWidth="1"/>
    <col min="11266" max="11266" width="21.140625" style="40" customWidth="1"/>
    <col min="11267" max="11267" width="21.42578125" style="40" bestFit="1" customWidth="1"/>
    <col min="11268" max="11268" width="23.5703125" style="40" customWidth="1"/>
    <col min="11269" max="11269" width="21.42578125" style="40" customWidth="1"/>
    <col min="11270" max="11270" width="22.7109375" style="40" customWidth="1"/>
    <col min="11271" max="11271" width="15.42578125" style="40" customWidth="1"/>
    <col min="11272" max="11272" width="16.42578125" style="40" customWidth="1"/>
    <col min="11273" max="11273" width="27.5703125" style="40" bestFit="1" customWidth="1"/>
    <col min="11274" max="11274" width="27.5703125" style="40" customWidth="1"/>
    <col min="11275" max="11275" width="21.42578125" style="40" bestFit="1" customWidth="1"/>
    <col min="11276" max="11276" width="23.140625" style="40" customWidth="1"/>
    <col min="11277" max="11277" width="19.42578125" style="40" bestFit="1" customWidth="1"/>
    <col min="11278" max="11278" width="20.5703125" style="40" customWidth="1"/>
    <col min="11279" max="11279" width="17.28515625" style="40" customWidth="1"/>
    <col min="11280" max="11280" width="20.5703125" style="40" customWidth="1"/>
    <col min="11281" max="11281" width="53.140625" style="40" customWidth="1"/>
    <col min="11282" max="11519" width="20.5703125" style="40"/>
    <col min="11520" max="11520" width="7.42578125" style="40" bestFit="1" customWidth="1"/>
    <col min="11521" max="11521" width="12.42578125" style="40" bestFit="1" customWidth="1"/>
    <col min="11522" max="11522" width="21.140625" style="40" customWidth="1"/>
    <col min="11523" max="11523" width="21.42578125" style="40" bestFit="1" customWidth="1"/>
    <col min="11524" max="11524" width="23.5703125" style="40" customWidth="1"/>
    <col min="11525" max="11525" width="21.42578125" style="40" customWidth="1"/>
    <col min="11526" max="11526" width="22.7109375" style="40" customWidth="1"/>
    <col min="11527" max="11527" width="15.42578125" style="40" customWidth="1"/>
    <col min="11528" max="11528" width="16.42578125" style="40" customWidth="1"/>
    <col min="11529" max="11529" width="27.5703125" style="40" bestFit="1" customWidth="1"/>
    <col min="11530" max="11530" width="27.5703125" style="40" customWidth="1"/>
    <col min="11531" max="11531" width="21.42578125" style="40" bestFit="1" customWidth="1"/>
    <col min="11532" max="11532" width="23.140625" style="40" customWidth="1"/>
    <col min="11533" max="11533" width="19.42578125" style="40" bestFit="1" customWidth="1"/>
    <col min="11534" max="11534" width="20.5703125" style="40" customWidth="1"/>
    <col min="11535" max="11535" width="17.28515625" style="40" customWidth="1"/>
    <col min="11536" max="11536" width="20.5703125" style="40" customWidth="1"/>
    <col min="11537" max="11537" width="53.140625" style="40" customWidth="1"/>
    <col min="11538" max="11775" width="20.5703125" style="40"/>
    <col min="11776" max="11776" width="7.42578125" style="40" bestFit="1" customWidth="1"/>
    <col min="11777" max="11777" width="12.42578125" style="40" bestFit="1" customWidth="1"/>
    <col min="11778" max="11778" width="21.140625" style="40" customWidth="1"/>
    <col min="11779" max="11779" width="21.42578125" style="40" bestFit="1" customWidth="1"/>
    <col min="11780" max="11780" width="23.5703125" style="40" customWidth="1"/>
    <col min="11781" max="11781" width="21.42578125" style="40" customWidth="1"/>
    <col min="11782" max="11782" width="22.7109375" style="40" customWidth="1"/>
    <col min="11783" max="11783" width="15.42578125" style="40" customWidth="1"/>
    <col min="11784" max="11784" width="16.42578125" style="40" customWidth="1"/>
    <col min="11785" max="11785" width="27.5703125" style="40" bestFit="1" customWidth="1"/>
    <col min="11786" max="11786" width="27.5703125" style="40" customWidth="1"/>
    <col min="11787" max="11787" width="21.42578125" style="40" bestFit="1" customWidth="1"/>
    <col min="11788" max="11788" width="23.140625" style="40" customWidth="1"/>
    <col min="11789" max="11789" width="19.42578125" style="40" bestFit="1" customWidth="1"/>
    <col min="11790" max="11790" width="20.5703125" style="40" customWidth="1"/>
    <col min="11791" max="11791" width="17.28515625" style="40" customWidth="1"/>
    <col min="11792" max="11792" width="20.5703125" style="40" customWidth="1"/>
    <col min="11793" max="11793" width="53.140625" style="40" customWidth="1"/>
    <col min="11794" max="12031" width="20.5703125" style="40"/>
    <col min="12032" max="12032" width="7.42578125" style="40" bestFit="1" customWidth="1"/>
    <col min="12033" max="12033" width="12.42578125" style="40" bestFit="1" customWidth="1"/>
    <col min="12034" max="12034" width="21.140625" style="40" customWidth="1"/>
    <col min="12035" max="12035" width="21.42578125" style="40" bestFit="1" customWidth="1"/>
    <col min="12036" max="12036" width="23.5703125" style="40" customWidth="1"/>
    <col min="12037" max="12037" width="21.42578125" style="40" customWidth="1"/>
    <col min="12038" max="12038" width="22.7109375" style="40" customWidth="1"/>
    <col min="12039" max="12039" width="15.42578125" style="40" customWidth="1"/>
    <col min="12040" max="12040" width="16.42578125" style="40" customWidth="1"/>
    <col min="12041" max="12041" width="27.5703125" style="40" bestFit="1" customWidth="1"/>
    <col min="12042" max="12042" width="27.5703125" style="40" customWidth="1"/>
    <col min="12043" max="12043" width="21.42578125" style="40" bestFit="1" customWidth="1"/>
    <col min="12044" max="12044" width="23.140625" style="40" customWidth="1"/>
    <col min="12045" max="12045" width="19.42578125" style="40" bestFit="1" customWidth="1"/>
    <col min="12046" max="12046" width="20.5703125" style="40" customWidth="1"/>
    <col min="12047" max="12047" width="17.28515625" style="40" customWidth="1"/>
    <col min="12048" max="12048" width="20.5703125" style="40" customWidth="1"/>
    <col min="12049" max="12049" width="53.140625" style="40" customWidth="1"/>
    <col min="12050" max="12287" width="20.5703125" style="40"/>
    <col min="12288" max="12288" width="7.42578125" style="40" bestFit="1" customWidth="1"/>
    <col min="12289" max="12289" width="12.42578125" style="40" bestFit="1" customWidth="1"/>
    <col min="12290" max="12290" width="21.140625" style="40" customWidth="1"/>
    <col min="12291" max="12291" width="21.42578125" style="40" bestFit="1" customWidth="1"/>
    <col min="12292" max="12292" width="23.5703125" style="40" customWidth="1"/>
    <col min="12293" max="12293" width="21.42578125" style="40" customWidth="1"/>
    <col min="12294" max="12294" width="22.7109375" style="40" customWidth="1"/>
    <col min="12295" max="12295" width="15.42578125" style="40" customWidth="1"/>
    <col min="12296" max="12296" width="16.42578125" style="40" customWidth="1"/>
    <col min="12297" max="12297" width="27.5703125" style="40" bestFit="1" customWidth="1"/>
    <col min="12298" max="12298" width="27.5703125" style="40" customWidth="1"/>
    <col min="12299" max="12299" width="21.42578125" style="40" bestFit="1" customWidth="1"/>
    <col min="12300" max="12300" width="23.140625" style="40" customWidth="1"/>
    <col min="12301" max="12301" width="19.42578125" style="40" bestFit="1" customWidth="1"/>
    <col min="12302" max="12302" width="20.5703125" style="40" customWidth="1"/>
    <col min="12303" max="12303" width="17.28515625" style="40" customWidth="1"/>
    <col min="12304" max="12304" width="20.5703125" style="40" customWidth="1"/>
    <col min="12305" max="12305" width="53.140625" style="40" customWidth="1"/>
    <col min="12306" max="12543" width="20.5703125" style="40"/>
    <col min="12544" max="12544" width="7.42578125" style="40" bestFit="1" customWidth="1"/>
    <col min="12545" max="12545" width="12.42578125" style="40" bestFit="1" customWidth="1"/>
    <col min="12546" max="12546" width="21.140625" style="40" customWidth="1"/>
    <col min="12547" max="12547" width="21.42578125" style="40" bestFit="1" customWidth="1"/>
    <col min="12548" max="12548" width="23.5703125" style="40" customWidth="1"/>
    <col min="12549" max="12549" width="21.42578125" style="40" customWidth="1"/>
    <col min="12550" max="12550" width="22.7109375" style="40" customWidth="1"/>
    <col min="12551" max="12551" width="15.42578125" style="40" customWidth="1"/>
    <col min="12552" max="12552" width="16.42578125" style="40" customWidth="1"/>
    <col min="12553" max="12553" width="27.5703125" style="40" bestFit="1" customWidth="1"/>
    <col min="12554" max="12554" width="27.5703125" style="40" customWidth="1"/>
    <col min="12555" max="12555" width="21.42578125" style="40" bestFit="1" customWidth="1"/>
    <col min="12556" max="12556" width="23.140625" style="40" customWidth="1"/>
    <col min="12557" max="12557" width="19.42578125" style="40" bestFit="1" customWidth="1"/>
    <col min="12558" max="12558" width="20.5703125" style="40" customWidth="1"/>
    <col min="12559" max="12559" width="17.28515625" style="40" customWidth="1"/>
    <col min="12560" max="12560" width="20.5703125" style="40" customWidth="1"/>
    <col min="12561" max="12561" width="53.140625" style="40" customWidth="1"/>
    <col min="12562" max="12799" width="20.5703125" style="40"/>
    <col min="12800" max="12800" width="7.42578125" style="40" bestFit="1" customWidth="1"/>
    <col min="12801" max="12801" width="12.42578125" style="40" bestFit="1" customWidth="1"/>
    <col min="12802" max="12802" width="21.140625" style="40" customWidth="1"/>
    <col min="12803" max="12803" width="21.42578125" style="40" bestFit="1" customWidth="1"/>
    <col min="12804" max="12804" width="23.5703125" style="40" customWidth="1"/>
    <col min="12805" max="12805" width="21.42578125" style="40" customWidth="1"/>
    <col min="12806" max="12806" width="22.7109375" style="40" customWidth="1"/>
    <col min="12807" max="12807" width="15.42578125" style="40" customWidth="1"/>
    <col min="12808" max="12808" width="16.42578125" style="40" customWidth="1"/>
    <col min="12809" max="12809" width="27.5703125" style="40" bestFit="1" customWidth="1"/>
    <col min="12810" max="12810" width="27.5703125" style="40" customWidth="1"/>
    <col min="12811" max="12811" width="21.42578125" style="40" bestFit="1" customWidth="1"/>
    <col min="12812" max="12812" width="23.140625" style="40" customWidth="1"/>
    <col min="12813" max="12813" width="19.42578125" style="40" bestFit="1" customWidth="1"/>
    <col min="12814" max="12814" width="20.5703125" style="40" customWidth="1"/>
    <col min="12815" max="12815" width="17.28515625" style="40" customWidth="1"/>
    <col min="12816" max="12816" width="20.5703125" style="40" customWidth="1"/>
    <col min="12817" max="12817" width="53.140625" style="40" customWidth="1"/>
    <col min="12818" max="13055" width="20.5703125" style="40"/>
    <col min="13056" max="13056" width="7.42578125" style="40" bestFit="1" customWidth="1"/>
    <col min="13057" max="13057" width="12.42578125" style="40" bestFit="1" customWidth="1"/>
    <col min="13058" max="13058" width="21.140625" style="40" customWidth="1"/>
    <col min="13059" max="13059" width="21.42578125" style="40" bestFit="1" customWidth="1"/>
    <col min="13060" max="13060" width="23.5703125" style="40" customWidth="1"/>
    <col min="13061" max="13061" width="21.42578125" style="40" customWidth="1"/>
    <col min="13062" max="13062" width="22.7109375" style="40" customWidth="1"/>
    <col min="13063" max="13063" width="15.42578125" style="40" customWidth="1"/>
    <col min="13064" max="13064" width="16.42578125" style="40" customWidth="1"/>
    <col min="13065" max="13065" width="27.5703125" style="40" bestFit="1" customWidth="1"/>
    <col min="13066" max="13066" width="27.5703125" style="40" customWidth="1"/>
    <col min="13067" max="13067" width="21.42578125" style="40" bestFit="1" customWidth="1"/>
    <col min="13068" max="13068" width="23.140625" style="40" customWidth="1"/>
    <col min="13069" max="13069" width="19.42578125" style="40" bestFit="1" customWidth="1"/>
    <col min="13070" max="13070" width="20.5703125" style="40" customWidth="1"/>
    <col min="13071" max="13071" width="17.28515625" style="40" customWidth="1"/>
    <col min="13072" max="13072" width="20.5703125" style="40" customWidth="1"/>
    <col min="13073" max="13073" width="53.140625" style="40" customWidth="1"/>
    <col min="13074" max="13311" width="20.5703125" style="40"/>
    <col min="13312" max="13312" width="7.42578125" style="40" bestFit="1" customWidth="1"/>
    <col min="13313" max="13313" width="12.42578125" style="40" bestFit="1" customWidth="1"/>
    <col min="13314" max="13314" width="21.140625" style="40" customWidth="1"/>
    <col min="13315" max="13315" width="21.42578125" style="40" bestFit="1" customWidth="1"/>
    <col min="13316" max="13316" width="23.5703125" style="40" customWidth="1"/>
    <col min="13317" max="13317" width="21.42578125" style="40" customWidth="1"/>
    <col min="13318" max="13318" width="22.7109375" style="40" customWidth="1"/>
    <col min="13319" max="13319" width="15.42578125" style="40" customWidth="1"/>
    <col min="13320" max="13320" width="16.42578125" style="40" customWidth="1"/>
    <col min="13321" max="13321" width="27.5703125" style="40" bestFit="1" customWidth="1"/>
    <col min="13322" max="13322" width="27.5703125" style="40" customWidth="1"/>
    <col min="13323" max="13323" width="21.42578125" style="40" bestFit="1" customWidth="1"/>
    <col min="13324" max="13324" width="23.140625" style="40" customWidth="1"/>
    <col min="13325" max="13325" width="19.42578125" style="40" bestFit="1" customWidth="1"/>
    <col min="13326" max="13326" width="20.5703125" style="40" customWidth="1"/>
    <col min="13327" max="13327" width="17.28515625" style="40" customWidth="1"/>
    <col min="13328" max="13328" width="20.5703125" style="40" customWidth="1"/>
    <col min="13329" max="13329" width="53.140625" style="40" customWidth="1"/>
    <col min="13330" max="13567" width="20.5703125" style="40"/>
    <col min="13568" max="13568" width="7.42578125" style="40" bestFit="1" customWidth="1"/>
    <col min="13569" max="13569" width="12.42578125" style="40" bestFit="1" customWidth="1"/>
    <col min="13570" max="13570" width="21.140625" style="40" customWidth="1"/>
    <col min="13571" max="13571" width="21.42578125" style="40" bestFit="1" customWidth="1"/>
    <col min="13572" max="13572" width="23.5703125" style="40" customWidth="1"/>
    <col min="13573" max="13573" width="21.42578125" style="40" customWidth="1"/>
    <col min="13574" max="13574" width="22.7109375" style="40" customWidth="1"/>
    <col min="13575" max="13575" width="15.42578125" style="40" customWidth="1"/>
    <col min="13576" max="13576" width="16.42578125" style="40" customWidth="1"/>
    <col min="13577" max="13577" width="27.5703125" style="40" bestFit="1" customWidth="1"/>
    <col min="13578" max="13578" width="27.5703125" style="40" customWidth="1"/>
    <col min="13579" max="13579" width="21.42578125" style="40" bestFit="1" customWidth="1"/>
    <col min="13580" max="13580" width="23.140625" style="40" customWidth="1"/>
    <col min="13581" max="13581" width="19.42578125" style="40" bestFit="1" customWidth="1"/>
    <col min="13582" max="13582" width="20.5703125" style="40" customWidth="1"/>
    <col min="13583" max="13583" width="17.28515625" style="40" customWidth="1"/>
    <col min="13584" max="13584" width="20.5703125" style="40" customWidth="1"/>
    <col min="13585" max="13585" width="53.140625" style="40" customWidth="1"/>
    <col min="13586" max="13823" width="20.5703125" style="40"/>
    <col min="13824" max="13824" width="7.42578125" style="40" bestFit="1" customWidth="1"/>
    <col min="13825" max="13825" width="12.42578125" style="40" bestFit="1" customWidth="1"/>
    <col min="13826" max="13826" width="21.140625" style="40" customWidth="1"/>
    <col min="13827" max="13827" width="21.42578125" style="40" bestFit="1" customWidth="1"/>
    <col min="13828" max="13828" width="23.5703125" style="40" customWidth="1"/>
    <col min="13829" max="13829" width="21.42578125" style="40" customWidth="1"/>
    <col min="13830" max="13830" width="22.7109375" style="40" customWidth="1"/>
    <col min="13831" max="13831" width="15.42578125" style="40" customWidth="1"/>
    <col min="13832" max="13832" width="16.42578125" style="40" customWidth="1"/>
    <col min="13833" max="13833" width="27.5703125" style="40" bestFit="1" customWidth="1"/>
    <col min="13834" max="13834" width="27.5703125" style="40" customWidth="1"/>
    <col min="13835" max="13835" width="21.42578125" style="40" bestFit="1" customWidth="1"/>
    <col min="13836" max="13836" width="23.140625" style="40" customWidth="1"/>
    <col min="13837" max="13837" width="19.42578125" style="40" bestFit="1" customWidth="1"/>
    <col min="13838" max="13838" width="20.5703125" style="40" customWidth="1"/>
    <col min="13839" max="13839" width="17.28515625" style="40" customWidth="1"/>
    <col min="13840" max="13840" width="20.5703125" style="40" customWidth="1"/>
    <col min="13841" max="13841" width="53.140625" style="40" customWidth="1"/>
    <col min="13842" max="14079" width="20.5703125" style="40"/>
    <col min="14080" max="14080" width="7.42578125" style="40" bestFit="1" customWidth="1"/>
    <col min="14081" max="14081" width="12.42578125" style="40" bestFit="1" customWidth="1"/>
    <col min="14082" max="14082" width="21.140625" style="40" customWidth="1"/>
    <col min="14083" max="14083" width="21.42578125" style="40" bestFit="1" customWidth="1"/>
    <col min="14084" max="14084" width="23.5703125" style="40" customWidth="1"/>
    <col min="14085" max="14085" width="21.42578125" style="40" customWidth="1"/>
    <col min="14086" max="14086" width="22.7109375" style="40" customWidth="1"/>
    <col min="14087" max="14087" width="15.42578125" style="40" customWidth="1"/>
    <col min="14088" max="14088" width="16.42578125" style="40" customWidth="1"/>
    <col min="14089" max="14089" width="27.5703125" style="40" bestFit="1" customWidth="1"/>
    <col min="14090" max="14090" width="27.5703125" style="40" customWidth="1"/>
    <col min="14091" max="14091" width="21.42578125" style="40" bestFit="1" customWidth="1"/>
    <col min="14092" max="14092" width="23.140625" style="40" customWidth="1"/>
    <col min="14093" max="14093" width="19.42578125" style="40" bestFit="1" customWidth="1"/>
    <col min="14094" max="14094" width="20.5703125" style="40" customWidth="1"/>
    <col min="14095" max="14095" width="17.28515625" style="40" customWidth="1"/>
    <col min="14096" max="14096" width="20.5703125" style="40" customWidth="1"/>
    <col min="14097" max="14097" width="53.140625" style="40" customWidth="1"/>
    <col min="14098" max="14335" width="20.5703125" style="40"/>
    <col min="14336" max="14336" width="7.42578125" style="40" bestFit="1" customWidth="1"/>
    <col min="14337" max="14337" width="12.42578125" style="40" bestFit="1" customWidth="1"/>
    <col min="14338" max="14338" width="21.140625" style="40" customWidth="1"/>
    <col min="14339" max="14339" width="21.42578125" style="40" bestFit="1" customWidth="1"/>
    <col min="14340" max="14340" width="23.5703125" style="40" customWidth="1"/>
    <col min="14341" max="14341" width="21.42578125" style="40" customWidth="1"/>
    <col min="14342" max="14342" width="22.7109375" style="40" customWidth="1"/>
    <col min="14343" max="14343" width="15.42578125" style="40" customWidth="1"/>
    <col min="14344" max="14344" width="16.42578125" style="40" customWidth="1"/>
    <col min="14345" max="14345" width="27.5703125" style="40" bestFit="1" customWidth="1"/>
    <col min="14346" max="14346" width="27.5703125" style="40" customWidth="1"/>
    <col min="14347" max="14347" width="21.42578125" style="40" bestFit="1" customWidth="1"/>
    <col min="14348" max="14348" width="23.140625" style="40" customWidth="1"/>
    <col min="14349" max="14349" width="19.42578125" style="40" bestFit="1" customWidth="1"/>
    <col min="14350" max="14350" width="20.5703125" style="40" customWidth="1"/>
    <col min="14351" max="14351" width="17.28515625" style="40" customWidth="1"/>
    <col min="14352" max="14352" width="20.5703125" style="40" customWidth="1"/>
    <col min="14353" max="14353" width="53.140625" style="40" customWidth="1"/>
    <col min="14354" max="14591" width="20.5703125" style="40"/>
    <col min="14592" max="14592" width="7.42578125" style="40" bestFit="1" customWidth="1"/>
    <col min="14593" max="14593" width="12.42578125" style="40" bestFit="1" customWidth="1"/>
    <col min="14594" max="14594" width="21.140625" style="40" customWidth="1"/>
    <col min="14595" max="14595" width="21.42578125" style="40" bestFit="1" customWidth="1"/>
    <col min="14596" max="14596" width="23.5703125" style="40" customWidth="1"/>
    <col min="14597" max="14597" width="21.42578125" style="40" customWidth="1"/>
    <col min="14598" max="14598" width="22.7109375" style="40" customWidth="1"/>
    <col min="14599" max="14599" width="15.42578125" style="40" customWidth="1"/>
    <col min="14600" max="14600" width="16.42578125" style="40" customWidth="1"/>
    <col min="14601" max="14601" width="27.5703125" style="40" bestFit="1" customWidth="1"/>
    <col min="14602" max="14602" width="27.5703125" style="40" customWidth="1"/>
    <col min="14603" max="14603" width="21.42578125" style="40" bestFit="1" customWidth="1"/>
    <col min="14604" max="14604" width="23.140625" style="40" customWidth="1"/>
    <col min="14605" max="14605" width="19.42578125" style="40" bestFit="1" customWidth="1"/>
    <col min="14606" max="14606" width="20.5703125" style="40" customWidth="1"/>
    <col min="14607" max="14607" width="17.28515625" style="40" customWidth="1"/>
    <col min="14608" max="14608" width="20.5703125" style="40" customWidth="1"/>
    <col min="14609" max="14609" width="53.140625" style="40" customWidth="1"/>
    <col min="14610" max="14847" width="20.5703125" style="40"/>
    <col min="14848" max="14848" width="7.42578125" style="40" bestFit="1" customWidth="1"/>
    <col min="14849" max="14849" width="12.42578125" style="40" bestFit="1" customWidth="1"/>
    <col min="14850" max="14850" width="21.140625" style="40" customWidth="1"/>
    <col min="14851" max="14851" width="21.42578125" style="40" bestFit="1" customWidth="1"/>
    <col min="14852" max="14852" width="23.5703125" style="40" customWidth="1"/>
    <col min="14853" max="14853" width="21.42578125" style="40" customWidth="1"/>
    <col min="14854" max="14854" width="22.7109375" style="40" customWidth="1"/>
    <col min="14855" max="14855" width="15.42578125" style="40" customWidth="1"/>
    <col min="14856" max="14856" width="16.42578125" style="40" customWidth="1"/>
    <col min="14857" max="14857" width="27.5703125" style="40" bestFit="1" customWidth="1"/>
    <col min="14858" max="14858" width="27.5703125" style="40" customWidth="1"/>
    <col min="14859" max="14859" width="21.42578125" style="40" bestFit="1" customWidth="1"/>
    <col min="14860" max="14860" width="23.140625" style="40" customWidth="1"/>
    <col min="14861" max="14861" width="19.42578125" style="40" bestFit="1" customWidth="1"/>
    <col min="14862" max="14862" width="20.5703125" style="40" customWidth="1"/>
    <col min="14863" max="14863" width="17.28515625" style="40" customWidth="1"/>
    <col min="14864" max="14864" width="20.5703125" style="40" customWidth="1"/>
    <col min="14865" max="14865" width="53.140625" style="40" customWidth="1"/>
    <col min="14866" max="15103" width="20.5703125" style="40"/>
    <col min="15104" max="15104" width="7.42578125" style="40" bestFit="1" customWidth="1"/>
    <col min="15105" max="15105" width="12.42578125" style="40" bestFit="1" customWidth="1"/>
    <col min="15106" max="15106" width="21.140625" style="40" customWidth="1"/>
    <col min="15107" max="15107" width="21.42578125" style="40" bestFit="1" customWidth="1"/>
    <col min="15108" max="15108" width="23.5703125" style="40" customWidth="1"/>
    <col min="15109" max="15109" width="21.42578125" style="40" customWidth="1"/>
    <col min="15110" max="15110" width="22.7109375" style="40" customWidth="1"/>
    <col min="15111" max="15111" width="15.42578125" style="40" customWidth="1"/>
    <col min="15112" max="15112" width="16.42578125" style="40" customWidth="1"/>
    <col min="15113" max="15113" width="27.5703125" style="40" bestFit="1" customWidth="1"/>
    <col min="15114" max="15114" width="27.5703125" style="40" customWidth="1"/>
    <col min="15115" max="15115" width="21.42578125" style="40" bestFit="1" customWidth="1"/>
    <col min="15116" max="15116" width="23.140625" style="40" customWidth="1"/>
    <col min="15117" max="15117" width="19.42578125" style="40" bestFit="1" customWidth="1"/>
    <col min="15118" max="15118" width="20.5703125" style="40" customWidth="1"/>
    <col min="15119" max="15119" width="17.28515625" style="40" customWidth="1"/>
    <col min="15120" max="15120" width="20.5703125" style="40" customWidth="1"/>
    <col min="15121" max="15121" width="53.140625" style="40" customWidth="1"/>
    <col min="15122" max="15359" width="20.5703125" style="40"/>
    <col min="15360" max="15360" width="7.42578125" style="40" bestFit="1" customWidth="1"/>
    <col min="15361" max="15361" width="12.42578125" style="40" bestFit="1" customWidth="1"/>
    <col min="15362" max="15362" width="21.140625" style="40" customWidth="1"/>
    <col min="15363" max="15363" width="21.42578125" style="40" bestFit="1" customWidth="1"/>
    <col min="15364" max="15364" width="23.5703125" style="40" customWidth="1"/>
    <col min="15365" max="15365" width="21.42578125" style="40" customWidth="1"/>
    <col min="15366" max="15366" width="22.7109375" style="40" customWidth="1"/>
    <col min="15367" max="15367" width="15.42578125" style="40" customWidth="1"/>
    <col min="15368" max="15368" width="16.42578125" style="40" customWidth="1"/>
    <col min="15369" max="15369" width="27.5703125" style="40" bestFit="1" customWidth="1"/>
    <col min="15370" max="15370" width="27.5703125" style="40" customWidth="1"/>
    <col min="15371" max="15371" width="21.42578125" style="40" bestFit="1" customWidth="1"/>
    <col min="15372" max="15372" width="23.140625" style="40" customWidth="1"/>
    <col min="15373" max="15373" width="19.42578125" style="40" bestFit="1" customWidth="1"/>
    <col min="15374" max="15374" width="20.5703125" style="40" customWidth="1"/>
    <col min="15375" max="15375" width="17.28515625" style="40" customWidth="1"/>
    <col min="15376" max="15376" width="20.5703125" style="40" customWidth="1"/>
    <col min="15377" max="15377" width="53.140625" style="40" customWidth="1"/>
    <col min="15378" max="15615" width="20.5703125" style="40"/>
    <col min="15616" max="15616" width="7.42578125" style="40" bestFit="1" customWidth="1"/>
    <col min="15617" max="15617" width="12.42578125" style="40" bestFit="1" customWidth="1"/>
    <col min="15618" max="15618" width="21.140625" style="40" customWidth="1"/>
    <col min="15619" max="15619" width="21.42578125" style="40" bestFit="1" customWidth="1"/>
    <col min="15620" max="15620" width="23.5703125" style="40" customWidth="1"/>
    <col min="15621" max="15621" width="21.42578125" style="40" customWidth="1"/>
    <col min="15622" max="15622" width="22.7109375" style="40" customWidth="1"/>
    <col min="15623" max="15623" width="15.42578125" style="40" customWidth="1"/>
    <col min="15624" max="15624" width="16.42578125" style="40" customWidth="1"/>
    <col min="15625" max="15625" width="27.5703125" style="40" bestFit="1" customWidth="1"/>
    <col min="15626" max="15626" width="27.5703125" style="40" customWidth="1"/>
    <col min="15627" max="15627" width="21.42578125" style="40" bestFit="1" customWidth="1"/>
    <col min="15628" max="15628" width="23.140625" style="40" customWidth="1"/>
    <col min="15629" max="15629" width="19.42578125" style="40" bestFit="1" customWidth="1"/>
    <col min="15630" max="15630" width="20.5703125" style="40" customWidth="1"/>
    <col min="15631" max="15631" width="17.28515625" style="40" customWidth="1"/>
    <col min="15632" max="15632" width="20.5703125" style="40" customWidth="1"/>
    <col min="15633" max="15633" width="53.140625" style="40" customWidth="1"/>
    <col min="15634" max="15871" width="20.5703125" style="40"/>
    <col min="15872" max="15872" width="7.42578125" style="40" bestFit="1" customWidth="1"/>
    <col min="15873" max="15873" width="12.42578125" style="40" bestFit="1" customWidth="1"/>
    <col min="15874" max="15874" width="21.140625" style="40" customWidth="1"/>
    <col min="15875" max="15875" width="21.42578125" style="40" bestFit="1" customWidth="1"/>
    <col min="15876" max="15876" width="23.5703125" style="40" customWidth="1"/>
    <col min="15877" max="15877" width="21.42578125" style="40" customWidth="1"/>
    <col min="15878" max="15878" width="22.7109375" style="40" customWidth="1"/>
    <col min="15879" max="15879" width="15.42578125" style="40" customWidth="1"/>
    <col min="15880" max="15880" width="16.42578125" style="40" customWidth="1"/>
    <col min="15881" max="15881" width="27.5703125" style="40" bestFit="1" customWidth="1"/>
    <col min="15882" max="15882" width="27.5703125" style="40" customWidth="1"/>
    <col min="15883" max="15883" width="21.42578125" style="40" bestFit="1" customWidth="1"/>
    <col min="15884" max="15884" width="23.140625" style="40" customWidth="1"/>
    <col min="15885" max="15885" width="19.42578125" style="40" bestFit="1" customWidth="1"/>
    <col min="15886" max="15886" width="20.5703125" style="40" customWidth="1"/>
    <col min="15887" max="15887" width="17.28515625" style="40" customWidth="1"/>
    <col min="15888" max="15888" width="20.5703125" style="40" customWidth="1"/>
    <col min="15889" max="15889" width="53.140625" style="40" customWidth="1"/>
    <col min="15890" max="16127" width="20.5703125" style="40"/>
    <col min="16128" max="16128" width="7.42578125" style="40" bestFit="1" customWidth="1"/>
    <col min="16129" max="16129" width="12.42578125" style="40" bestFit="1" customWidth="1"/>
    <col min="16130" max="16130" width="21.140625" style="40" customWidth="1"/>
    <col min="16131" max="16131" width="21.42578125" style="40" bestFit="1" customWidth="1"/>
    <col min="16132" max="16132" width="23.5703125" style="40" customWidth="1"/>
    <col min="16133" max="16133" width="21.42578125" style="40" customWidth="1"/>
    <col min="16134" max="16134" width="22.7109375" style="40" customWidth="1"/>
    <col min="16135" max="16135" width="15.42578125" style="40" customWidth="1"/>
    <col min="16136" max="16136" width="16.42578125" style="40" customWidth="1"/>
    <col min="16137" max="16137" width="27.5703125" style="40" bestFit="1" customWidth="1"/>
    <col min="16138" max="16138" width="27.5703125" style="40" customWidth="1"/>
    <col min="16139" max="16139" width="21.42578125" style="40" bestFit="1" customWidth="1"/>
    <col min="16140" max="16140" width="23.140625" style="40" customWidth="1"/>
    <col min="16141" max="16141" width="19.42578125" style="40" bestFit="1" customWidth="1"/>
    <col min="16142" max="16142" width="20.5703125" style="40" customWidth="1"/>
    <col min="16143" max="16143" width="17.28515625" style="40" customWidth="1"/>
    <col min="16144" max="16144" width="20.5703125" style="40" customWidth="1"/>
    <col min="16145" max="16145" width="53.140625" style="40" customWidth="1"/>
    <col min="16146" max="16384" width="20.5703125" style="40"/>
  </cols>
  <sheetData>
    <row r="1" spans="1:17" s="52" customFormat="1" ht="63.75">
      <c r="A1" s="48" t="s">
        <v>0</v>
      </c>
      <c r="B1" s="49" t="s">
        <v>314</v>
      </c>
      <c r="C1" s="48" t="s">
        <v>284</v>
      </c>
      <c r="D1" s="48" t="s">
        <v>285</v>
      </c>
      <c r="E1" s="48" t="s">
        <v>315</v>
      </c>
      <c r="F1" s="48" t="s">
        <v>316</v>
      </c>
      <c r="G1" s="48" t="s">
        <v>317</v>
      </c>
      <c r="H1" s="50" t="s">
        <v>1</v>
      </c>
      <c r="I1" s="50" t="s">
        <v>288</v>
      </c>
      <c r="J1" s="50" t="s">
        <v>291</v>
      </c>
      <c r="K1" s="51" t="s">
        <v>303</v>
      </c>
      <c r="L1" s="48" t="s">
        <v>296</v>
      </c>
      <c r="M1" s="48" t="s">
        <v>2</v>
      </c>
      <c r="N1" s="48" t="s">
        <v>297</v>
      </c>
      <c r="O1" s="48" t="s">
        <v>298</v>
      </c>
      <c r="P1" s="48" t="s">
        <v>299</v>
      </c>
      <c r="Q1" s="49" t="s">
        <v>3</v>
      </c>
    </row>
    <row r="2" spans="1:17" s="54" customFormat="1" ht="12.75">
      <c r="A2" s="53">
        <v>1</v>
      </c>
      <c r="B2" s="49">
        <v>2</v>
      </c>
      <c r="C2" s="53">
        <v>3</v>
      </c>
      <c r="D2" s="53">
        <v>4</v>
      </c>
      <c r="E2" s="53">
        <v>5</v>
      </c>
      <c r="F2" s="53">
        <v>6</v>
      </c>
      <c r="G2" s="53">
        <v>7</v>
      </c>
      <c r="H2" s="53">
        <v>8</v>
      </c>
      <c r="I2" s="53">
        <v>9</v>
      </c>
      <c r="J2" s="53">
        <v>10</v>
      </c>
      <c r="K2" s="53">
        <v>11</v>
      </c>
      <c r="L2" s="53">
        <v>12</v>
      </c>
      <c r="M2" s="53">
        <v>13</v>
      </c>
      <c r="N2" s="53">
        <v>14</v>
      </c>
      <c r="O2" s="53">
        <v>15</v>
      </c>
      <c r="P2" s="53">
        <v>16</v>
      </c>
      <c r="Q2" s="53">
        <v>18</v>
      </c>
    </row>
    <row r="3" spans="1:17" s="59" customFormat="1" ht="38.25">
      <c r="A3" s="55" t="s">
        <v>126</v>
      </c>
      <c r="B3" s="55" t="s">
        <v>398</v>
      </c>
      <c r="C3" s="55" t="s">
        <v>433</v>
      </c>
      <c r="D3" s="55" t="s">
        <v>432</v>
      </c>
      <c r="E3" s="56">
        <v>0</v>
      </c>
      <c r="F3" s="57" t="s">
        <v>123</v>
      </c>
      <c r="G3" s="57" t="s">
        <v>143</v>
      </c>
      <c r="H3" s="57" t="s">
        <v>59</v>
      </c>
      <c r="I3" s="57">
        <v>1</v>
      </c>
      <c r="J3" s="55" t="s">
        <v>124</v>
      </c>
      <c r="K3" s="55" t="s">
        <v>123</v>
      </c>
      <c r="L3" s="58" t="s">
        <v>123</v>
      </c>
      <c r="M3" s="58">
        <v>0</v>
      </c>
      <c r="N3" s="58" t="s">
        <v>87</v>
      </c>
      <c r="O3" s="58" t="s">
        <v>109</v>
      </c>
      <c r="P3" s="58" t="s">
        <v>110</v>
      </c>
      <c r="Q3" s="55" t="s">
        <v>489</v>
      </c>
    </row>
    <row r="4" spans="1:17" ht="36" customHeight="1">
      <c r="A4" s="36" t="s">
        <v>126</v>
      </c>
      <c r="B4" s="36" t="s">
        <v>398</v>
      </c>
      <c r="C4" s="36" t="s">
        <v>438</v>
      </c>
      <c r="D4" s="36" t="s">
        <v>495</v>
      </c>
      <c r="E4" s="39">
        <v>0</v>
      </c>
      <c r="F4" s="38" t="s">
        <v>123</v>
      </c>
      <c r="G4" s="38" t="s">
        <v>128</v>
      </c>
      <c r="H4" s="38">
        <v>4</v>
      </c>
      <c r="I4" s="38" t="s">
        <v>68</v>
      </c>
      <c r="J4" s="36" t="s">
        <v>125</v>
      </c>
      <c r="K4" s="36" t="s">
        <v>123</v>
      </c>
      <c r="L4" s="39" t="s">
        <v>123</v>
      </c>
      <c r="M4" s="39">
        <v>0</v>
      </c>
      <c r="N4" s="39" t="s">
        <v>87</v>
      </c>
      <c r="O4" s="37" t="s">
        <v>109</v>
      </c>
      <c r="P4" s="39" t="s">
        <v>110</v>
      </c>
      <c r="Q4" s="41" t="s">
        <v>319</v>
      </c>
    </row>
    <row r="5" spans="1:17" ht="34.15" customHeight="1">
      <c r="A5" s="36" t="s">
        <v>126</v>
      </c>
      <c r="B5" s="36" t="s">
        <v>398</v>
      </c>
      <c r="C5" s="36" t="s">
        <v>441</v>
      </c>
      <c r="D5" s="36" t="s">
        <v>494</v>
      </c>
      <c r="E5" s="39">
        <v>1</v>
      </c>
      <c r="F5" s="42" t="s">
        <v>123</v>
      </c>
      <c r="G5" s="37" t="s">
        <v>130</v>
      </c>
      <c r="H5" s="37" t="s">
        <v>60</v>
      </c>
      <c r="I5" s="37" t="s">
        <v>60</v>
      </c>
      <c r="J5" s="36">
        <v>2</v>
      </c>
      <c r="K5" s="36" t="s">
        <v>123</v>
      </c>
      <c r="L5" s="39" t="s">
        <v>123</v>
      </c>
      <c r="M5" s="39">
        <v>1</v>
      </c>
      <c r="N5" s="39">
        <v>100</v>
      </c>
      <c r="O5" s="37">
        <v>11</v>
      </c>
      <c r="P5" s="39" t="s">
        <v>112</v>
      </c>
      <c r="Q5" s="36" t="s">
        <v>320</v>
      </c>
    </row>
    <row r="6" spans="1:17" ht="36" customHeight="1">
      <c r="A6" s="36" t="s">
        <v>126</v>
      </c>
      <c r="B6" s="36" t="s">
        <v>399</v>
      </c>
      <c r="C6" s="36" t="s">
        <v>321</v>
      </c>
      <c r="D6" s="36" t="s">
        <v>322</v>
      </c>
      <c r="E6" s="37">
        <v>2</v>
      </c>
      <c r="F6" s="38" t="s">
        <v>80</v>
      </c>
      <c r="G6" s="37" t="s">
        <v>220</v>
      </c>
      <c r="H6" s="37">
        <v>12</v>
      </c>
      <c r="I6" s="43" t="s">
        <v>70</v>
      </c>
      <c r="J6" s="36" t="s">
        <v>144</v>
      </c>
      <c r="K6" s="36" t="s">
        <v>123</v>
      </c>
      <c r="L6" s="39" t="s">
        <v>123</v>
      </c>
      <c r="M6" s="42">
        <v>2</v>
      </c>
      <c r="N6" s="39">
        <v>243</v>
      </c>
      <c r="O6" s="37">
        <v>21</v>
      </c>
      <c r="P6" s="39" t="s">
        <v>114</v>
      </c>
      <c r="Q6" s="36" t="s">
        <v>323</v>
      </c>
    </row>
    <row r="7" spans="1:17" ht="36" customHeight="1">
      <c r="A7" s="36" t="s">
        <v>126</v>
      </c>
      <c r="B7" s="36" t="s">
        <v>400</v>
      </c>
      <c r="C7" s="44" t="s">
        <v>324</v>
      </c>
      <c r="D7" s="44" t="s">
        <v>325</v>
      </c>
      <c r="E7" s="37">
        <v>2</v>
      </c>
      <c r="F7" s="37" t="s">
        <v>80</v>
      </c>
      <c r="G7" s="37">
        <v>100</v>
      </c>
      <c r="H7" s="37">
        <v>12</v>
      </c>
      <c r="I7" s="43" t="s">
        <v>326</v>
      </c>
      <c r="J7" s="44">
        <v>3</v>
      </c>
      <c r="K7" s="44" t="s">
        <v>327</v>
      </c>
      <c r="L7" s="37" t="s">
        <v>328</v>
      </c>
      <c r="M7" s="39">
        <v>2</v>
      </c>
      <c r="N7" s="39">
        <v>244</v>
      </c>
      <c r="O7" s="37">
        <v>21</v>
      </c>
      <c r="P7" s="37">
        <v>200</v>
      </c>
      <c r="Q7" s="36" t="s">
        <v>329</v>
      </c>
    </row>
    <row r="8" spans="1:17" ht="61.15" customHeight="1">
      <c r="A8" s="36" t="s">
        <v>126</v>
      </c>
      <c r="B8" s="36" t="s">
        <v>401</v>
      </c>
      <c r="C8" s="44" t="s">
        <v>490</v>
      </c>
      <c r="D8" s="44" t="s">
        <v>493</v>
      </c>
      <c r="E8" s="37" t="s">
        <v>135</v>
      </c>
      <c r="F8" s="39" t="s">
        <v>81</v>
      </c>
      <c r="G8" s="37">
        <v>244</v>
      </c>
      <c r="H8" s="37">
        <v>15</v>
      </c>
      <c r="I8" s="43">
        <v>3</v>
      </c>
      <c r="J8" s="36" t="s">
        <v>83</v>
      </c>
      <c r="K8" s="36" t="s">
        <v>330</v>
      </c>
      <c r="L8" s="39" t="s">
        <v>331</v>
      </c>
      <c r="M8" s="39" t="s">
        <v>135</v>
      </c>
      <c r="N8" s="39">
        <v>353</v>
      </c>
      <c r="O8" s="37">
        <v>31</v>
      </c>
      <c r="P8" s="37">
        <v>303</v>
      </c>
      <c r="Q8" s="36" t="s">
        <v>332</v>
      </c>
    </row>
    <row r="9" spans="1:17" ht="59.45" customHeight="1">
      <c r="A9" s="36" t="s">
        <v>126</v>
      </c>
      <c r="B9" s="36" t="s">
        <v>402</v>
      </c>
      <c r="C9" s="36" t="s">
        <v>491</v>
      </c>
      <c r="D9" s="36" t="s">
        <v>492</v>
      </c>
      <c r="E9" s="39" t="s">
        <v>135</v>
      </c>
      <c r="F9" s="39" t="s">
        <v>81</v>
      </c>
      <c r="G9" s="37">
        <v>244</v>
      </c>
      <c r="H9" s="37">
        <v>15</v>
      </c>
      <c r="I9" s="43">
        <v>3</v>
      </c>
      <c r="J9" s="36" t="s">
        <v>83</v>
      </c>
      <c r="K9" s="36" t="s">
        <v>333</v>
      </c>
      <c r="L9" s="39" t="s">
        <v>334</v>
      </c>
      <c r="M9" s="39" t="s">
        <v>135</v>
      </c>
      <c r="N9" s="39">
        <v>353</v>
      </c>
      <c r="O9" s="39">
        <v>31</v>
      </c>
      <c r="P9" s="39">
        <v>303</v>
      </c>
      <c r="Q9" s="36" t="s">
        <v>335</v>
      </c>
    </row>
    <row r="10" spans="1:17" ht="33.75">
      <c r="A10" s="44" t="s">
        <v>126</v>
      </c>
      <c r="B10" s="61" t="s">
        <v>403</v>
      </c>
      <c r="C10" s="44" t="s">
        <v>29</v>
      </c>
      <c r="D10" s="44" t="s">
        <v>452</v>
      </c>
      <c r="E10" s="44" t="s">
        <v>135</v>
      </c>
      <c r="F10" s="37" t="s">
        <v>81</v>
      </c>
      <c r="G10" s="37">
        <v>244</v>
      </c>
      <c r="H10" s="62">
        <v>15</v>
      </c>
      <c r="I10" s="62" t="s">
        <v>72</v>
      </c>
      <c r="J10" s="44" t="s">
        <v>82</v>
      </c>
      <c r="K10" s="44" t="s">
        <v>88</v>
      </c>
      <c r="L10" s="37" t="s">
        <v>99</v>
      </c>
      <c r="M10" s="37" t="s">
        <v>135</v>
      </c>
      <c r="N10" s="37">
        <v>353</v>
      </c>
      <c r="O10" s="37" t="s">
        <v>115</v>
      </c>
      <c r="P10" s="37">
        <v>303</v>
      </c>
      <c r="Q10" s="44" t="s">
        <v>336</v>
      </c>
    </row>
    <row r="11" spans="1:17" ht="33.75">
      <c r="A11" s="44" t="s">
        <v>126</v>
      </c>
      <c r="B11" s="61" t="s">
        <v>403</v>
      </c>
      <c r="C11" s="44" t="s">
        <v>31</v>
      </c>
      <c r="D11" s="44" t="s">
        <v>453</v>
      </c>
      <c r="E11" s="44" t="s">
        <v>135</v>
      </c>
      <c r="F11" s="37" t="s">
        <v>81</v>
      </c>
      <c r="G11" s="37">
        <v>244</v>
      </c>
      <c r="H11" s="62">
        <v>15</v>
      </c>
      <c r="I11" s="62" t="s">
        <v>71</v>
      </c>
      <c r="J11" s="44" t="s">
        <v>82</v>
      </c>
      <c r="K11" s="44" t="s">
        <v>89</v>
      </c>
      <c r="L11" s="37" t="s">
        <v>100</v>
      </c>
      <c r="M11" s="37" t="s">
        <v>135</v>
      </c>
      <c r="N11" s="37">
        <v>353</v>
      </c>
      <c r="O11" s="37" t="s">
        <v>115</v>
      </c>
      <c r="P11" s="37" t="s">
        <v>116</v>
      </c>
      <c r="Q11" s="44" t="s">
        <v>336</v>
      </c>
    </row>
    <row r="12" spans="1:17" ht="27" customHeight="1">
      <c r="A12" s="44" t="s">
        <v>126</v>
      </c>
      <c r="B12" s="61" t="s">
        <v>404</v>
      </c>
      <c r="C12" s="44" t="s">
        <v>337</v>
      </c>
      <c r="D12" s="44" t="s">
        <v>338</v>
      </c>
      <c r="E12" s="44" t="s">
        <v>135</v>
      </c>
      <c r="F12" s="37" t="s">
        <v>81</v>
      </c>
      <c r="G12" s="37">
        <v>244</v>
      </c>
      <c r="H12" s="62">
        <v>15</v>
      </c>
      <c r="I12" s="62" t="s">
        <v>339</v>
      </c>
      <c r="J12" s="44" t="s">
        <v>83</v>
      </c>
      <c r="K12" s="44" t="s">
        <v>340</v>
      </c>
      <c r="L12" s="37" t="s">
        <v>341</v>
      </c>
      <c r="M12" s="37" t="s">
        <v>135</v>
      </c>
      <c r="N12" s="37">
        <v>353</v>
      </c>
      <c r="O12" s="37">
        <v>31</v>
      </c>
      <c r="P12" s="37">
        <v>303</v>
      </c>
      <c r="Q12" s="44"/>
    </row>
    <row r="13" spans="1:17" ht="27" customHeight="1">
      <c r="A13" s="44" t="s">
        <v>126</v>
      </c>
      <c r="B13" s="61" t="s">
        <v>405</v>
      </c>
      <c r="C13" s="44" t="s">
        <v>342</v>
      </c>
      <c r="D13" s="44" t="s">
        <v>343</v>
      </c>
      <c r="E13" s="44" t="s">
        <v>137</v>
      </c>
      <c r="F13" s="37" t="s">
        <v>81</v>
      </c>
      <c r="G13" s="37">
        <v>244</v>
      </c>
      <c r="H13" s="62">
        <v>15</v>
      </c>
      <c r="I13" s="62" t="s">
        <v>344</v>
      </c>
      <c r="J13" s="44" t="s">
        <v>224</v>
      </c>
      <c r="K13" s="44" t="s">
        <v>345</v>
      </c>
      <c r="L13" s="37" t="s">
        <v>346</v>
      </c>
      <c r="M13" s="37" t="s">
        <v>137</v>
      </c>
      <c r="N13" s="37">
        <v>354</v>
      </c>
      <c r="O13" s="37">
        <v>32</v>
      </c>
      <c r="P13" s="37">
        <v>304</v>
      </c>
      <c r="Q13" s="44"/>
    </row>
    <row r="14" spans="1:17" ht="28.15" customHeight="1">
      <c r="A14" s="44" t="s">
        <v>126</v>
      </c>
      <c r="B14" s="61" t="s">
        <v>401</v>
      </c>
      <c r="C14" s="44" t="s">
        <v>347</v>
      </c>
      <c r="D14" s="44" t="s">
        <v>348</v>
      </c>
      <c r="E14" s="44" t="s">
        <v>137</v>
      </c>
      <c r="F14" s="37" t="s">
        <v>81</v>
      </c>
      <c r="G14" s="37">
        <v>244</v>
      </c>
      <c r="H14" s="62">
        <v>15</v>
      </c>
      <c r="I14" s="62">
        <v>4</v>
      </c>
      <c r="J14" s="44" t="s">
        <v>224</v>
      </c>
      <c r="K14" s="44" t="s">
        <v>349</v>
      </c>
      <c r="L14" s="37" t="s">
        <v>350</v>
      </c>
      <c r="M14" s="37" t="s">
        <v>137</v>
      </c>
      <c r="N14" s="37">
        <v>354</v>
      </c>
      <c r="O14" s="37">
        <v>32</v>
      </c>
      <c r="P14" s="37">
        <v>304</v>
      </c>
      <c r="Q14" s="44"/>
    </row>
    <row r="15" spans="1:17" ht="55.15" customHeight="1">
      <c r="A15" s="44" t="s">
        <v>126</v>
      </c>
      <c r="B15" s="61" t="s">
        <v>398</v>
      </c>
      <c r="C15" s="44" t="s">
        <v>351</v>
      </c>
      <c r="D15" s="44" t="s">
        <v>352</v>
      </c>
      <c r="E15" s="44">
        <v>4</v>
      </c>
      <c r="F15" s="37" t="s">
        <v>81</v>
      </c>
      <c r="G15" s="37">
        <v>3</v>
      </c>
      <c r="H15" s="62">
        <v>20</v>
      </c>
      <c r="I15" s="62">
        <v>2</v>
      </c>
      <c r="J15" s="44" t="s">
        <v>82</v>
      </c>
      <c r="K15" s="44" t="s">
        <v>353</v>
      </c>
      <c r="L15" s="37" t="s">
        <v>354</v>
      </c>
      <c r="M15" s="37" t="s">
        <v>355</v>
      </c>
      <c r="N15" s="37">
        <v>453</v>
      </c>
      <c r="O15" s="37">
        <v>43</v>
      </c>
      <c r="P15" s="37">
        <v>400</v>
      </c>
      <c r="Q15" s="44" t="s">
        <v>356</v>
      </c>
    </row>
    <row r="16" spans="1:17" ht="67.900000000000006" customHeight="1">
      <c r="A16" s="44" t="s">
        <v>126</v>
      </c>
      <c r="B16" s="61" t="s">
        <v>406</v>
      </c>
      <c r="C16" s="44" t="s">
        <v>357</v>
      </c>
      <c r="D16" s="44" t="s">
        <v>358</v>
      </c>
      <c r="E16" s="44" t="s">
        <v>149</v>
      </c>
      <c r="F16" s="37" t="s">
        <v>81</v>
      </c>
      <c r="G16" s="37">
        <v>3</v>
      </c>
      <c r="H16" s="62">
        <v>19</v>
      </c>
      <c r="I16" s="62">
        <v>2</v>
      </c>
      <c r="J16" s="44" t="s">
        <v>82</v>
      </c>
      <c r="K16" s="44" t="s">
        <v>359</v>
      </c>
      <c r="L16" s="37" t="s">
        <v>360</v>
      </c>
      <c r="M16" s="37" t="s">
        <v>149</v>
      </c>
      <c r="N16" s="37">
        <v>550</v>
      </c>
      <c r="O16" s="37">
        <v>51</v>
      </c>
      <c r="P16" s="37">
        <v>500</v>
      </c>
      <c r="Q16" s="44" t="s">
        <v>361</v>
      </c>
    </row>
    <row r="17" spans="1:17" ht="43.15" customHeight="1">
      <c r="A17" s="44" t="s">
        <v>126</v>
      </c>
      <c r="B17" s="61" t="s">
        <v>407</v>
      </c>
      <c r="C17" s="44" t="s">
        <v>362</v>
      </c>
      <c r="D17" s="44" t="s">
        <v>363</v>
      </c>
      <c r="E17" s="44" t="s">
        <v>149</v>
      </c>
      <c r="F17" s="37" t="s">
        <v>81</v>
      </c>
      <c r="G17" s="37">
        <v>3</v>
      </c>
      <c r="H17" s="62">
        <v>19</v>
      </c>
      <c r="I17" s="62">
        <v>3</v>
      </c>
      <c r="J17" s="44" t="s">
        <v>6</v>
      </c>
      <c r="K17" s="44" t="s">
        <v>364</v>
      </c>
      <c r="L17" s="37" t="s">
        <v>365</v>
      </c>
      <c r="M17" s="37" t="s">
        <v>149</v>
      </c>
      <c r="N17" s="37">
        <v>650</v>
      </c>
      <c r="O17" s="37">
        <v>51</v>
      </c>
      <c r="P17" s="37">
        <v>600</v>
      </c>
      <c r="Q17" s="44" t="s">
        <v>366</v>
      </c>
    </row>
    <row r="18" spans="1:17" ht="46.9" customHeight="1">
      <c r="A18" s="44" t="s">
        <v>126</v>
      </c>
      <c r="B18" s="61" t="s">
        <v>408</v>
      </c>
      <c r="C18" s="44" t="s">
        <v>367</v>
      </c>
      <c r="D18" s="44" t="s">
        <v>368</v>
      </c>
      <c r="E18" s="44" t="s">
        <v>149</v>
      </c>
      <c r="F18" s="37" t="s">
        <v>81</v>
      </c>
      <c r="G18" s="37">
        <v>3</v>
      </c>
      <c r="H18" s="62">
        <v>19</v>
      </c>
      <c r="I18" s="62">
        <v>3</v>
      </c>
      <c r="J18" s="44" t="s">
        <v>6</v>
      </c>
      <c r="K18" s="44" t="s">
        <v>369</v>
      </c>
      <c r="L18" s="37" t="s">
        <v>370</v>
      </c>
      <c r="M18" s="37" t="s">
        <v>149</v>
      </c>
      <c r="N18" s="37">
        <v>650</v>
      </c>
      <c r="O18" s="37">
        <v>51</v>
      </c>
      <c r="P18" s="37">
        <v>600</v>
      </c>
      <c r="Q18" s="44" t="s">
        <v>371</v>
      </c>
    </row>
    <row r="19" spans="1:17" ht="27" customHeight="1">
      <c r="A19" s="44" t="s">
        <v>126</v>
      </c>
      <c r="B19" s="61" t="s">
        <v>409</v>
      </c>
      <c r="C19" s="44" t="s">
        <v>372</v>
      </c>
      <c r="D19" s="44" t="s">
        <v>373</v>
      </c>
      <c r="E19" s="44" t="s">
        <v>149</v>
      </c>
      <c r="F19" s="37" t="s">
        <v>81</v>
      </c>
      <c r="G19" s="37">
        <v>3</v>
      </c>
      <c r="H19" s="62">
        <v>19</v>
      </c>
      <c r="I19" s="62">
        <v>2</v>
      </c>
      <c r="J19" s="44" t="s">
        <v>82</v>
      </c>
      <c r="K19" s="44" t="s">
        <v>372</v>
      </c>
      <c r="L19" s="37" t="s">
        <v>373</v>
      </c>
      <c r="M19" s="37" t="s">
        <v>149</v>
      </c>
      <c r="N19" s="37">
        <v>550</v>
      </c>
      <c r="O19" s="37">
        <v>51</v>
      </c>
      <c r="P19" s="37" t="s">
        <v>151</v>
      </c>
      <c r="Q19" s="44" t="s">
        <v>374</v>
      </c>
    </row>
    <row r="20" spans="1:17" ht="39" customHeight="1">
      <c r="A20" s="44" t="s">
        <v>126</v>
      </c>
      <c r="B20" s="61" t="s">
        <v>410</v>
      </c>
      <c r="C20" s="44" t="s">
        <v>375</v>
      </c>
      <c r="D20" s="44" t="s">
        <v>376</v>
      </c>
      <c r="E20" s="44" t="s">
        <v>149</v>
      </c>
      <c r="F20" s="37" t="s">
        <v>81</v>
      </c>
      <c r="G20" s="37">
        <v>3</v>
      </c>
      <c r="H20" s="62">
        <v>19</v>
      </c>
      <c r="I20" s="62">
        <v>3</v>
      </c>
      <c r="J20" s="44" t="s">
        <v>6</v>
      </c>
      <c r="K20" s="44" t="s">
        <v>377</v>
      </c>
      <c r="L20" s="37" t="s">
        <v>378</v>
      </c>
      <c r="M20" s="37" t="s">
        <v>149</v>
      </c>
      <c r="N20" s="37">
        <v>650</v>
      </c>
      <c r="O20" s="37">
        <v>51</v>
      </c>
      <c r="P20" s="37">
        <v>600</v>
      </c>
      <c r="Q20" s="44" t="s">
        <v>379</v>
      </c>
    </row>
    <row r="21" spans="1:17" ht="34.15" customHeight="1">
      <c r="A21" s="44" t="s">
        <v>126</v>
      </c>
      <c r="B21" s="61" t="s">
        <v>411</v>
      </c>
      <c r="C21" s="44" t="s">
        <v>380</v>
      </c>
      <c r="D21" s="44" t="s">
        <v>381</v>
      </c>
      <c r="E21" s="44" t="s">
        <v>162</v>
      </c>
      <c r="F21" s="37" t="s">
        <v>81</v>
      </c>
      <c r="G21" s="37">
        <v>3</v>
      </c>
      <c r="H21" s="62">
        <v>19</v>
      </c>
      <c r="I21" s="62">
        <v>4</v>
      </c>
      <c r="J21" s="44" t="s">
        <v>6</v>
      </c>
      <c r="K21" s="44" t="s">
        <v>382</v>
      </c>
      <c r="L21" s="37" t="s">
        <v>383</v>
      </c>
      <c r="M21" s="37" t="s">
        <v>162</v>
      </c>
      <c r="N21" s="37">
        <v>750</v>
      </c>
      <c r="O21" s="37" t="s">
        <v>163</v>
      </c>
      <c r="P21" s="37" t="s">
        <v>177</v>
      </c>
      <c r="Q21" s="44"/>
    </row>
    <row r="22" spans="1:17" ht="36" customHeight="1">
      <c r="A22" s="44" t="s">
        <v>126</v>
      </c>
      <c r="B22" s="61" t="s">
        <v>412</v>
      </c>
      <c r="C22" s="44" t="s">
        <v>384</v>
      </c>
      <c r="D22" s="44" t="s">
        <v>385</v>
      </c>
      <c r="E22" s="44" t="s">
        <v>162</v>
      </c>
      <c r="F22" s="37" t="s">
        <v>80</v>
      </c>
      <c r="G22" s="37">
        <v>3</v>
      </c>
      <c r="H22" s="62">
        <v>19</v>
      </c>
      <c r="I22" s="62">
        <v>1</v>
      </c>
      <c r="J22" s="44" t="s">
        <v>82</v>
      </c>
      <c r="K22" s="44" t="s">
        <v>384</v>
      </c>
      <c r="L22" s="37" t="s">
        <v>385</v>
      </c>
      <c r="M22" s="37" t="s">
        <v>162</v>
      </c>
      <c r="N22" s="37">
        <v>550</v>
      </c>
      <c r="O22" s="37">
        <v>30</v>
      </c>
      <c r="P22" s="37">
        <v>304</v>
      </c>
      <c r="Q22" s="44" t="s">
        <v>386</v>
      </c>
    </row>
    <row r="23" spans="1:17" ht="42" customHeight="1">
      <c r="A23" s="44" t="s">
        <v>126</v>
      </c>
      <c r="B23" s="61" t="s">
        <v>413</v>
      </c>
      <c r="C23" s="44" t="s">
        <v>387</v>
      </c>
      <c r="D23" s="44" t="s">
        <v>388</v>
      </c>
      <c r="E23" s="44" t="s">
        <v>149</v>
      </c>
      <c r="F23" s="37" t="s">
        <v>81</v>
      </c>
      <c r="G23" s="37" t="s">
        <v>162</v>
      </c>
      <c r="H23" s="62">
        <v>23</v>
      </c>
      <c r="I23" s="62">
        <v>1</v>
      </c>
      <c r="J23" s="44" t="s">
        <v>82</v>
      </c>
      <c r="K23" s="44" t="s">
        <v>387</v>
      </c>
      <c r="L23" s="37" t="s">
        <v>388</v>
      </c>
      <c r="M23" s="37" t="s">
        <v>149</v>
      </c>
      <c r="N23" s="37">
        <v>750</v>
      </c>
      <c r="O23" s="37">
        <v>51</v>
      </c>
      <c r="P23" s="37">
        <v>700</v>
      </c>
      <c r="Q23" s="44"/>
    </row>
    <row r="24" spans="1:17" ht="26.45" customHeight="1">
      <c r="A24" s="44" t="s">
        <v>126</v>
      </c>
      <c r="B24" s="61">
        <v>2008</v>
      </c>
      <c r="C24" s="44" t="s">
        <v>389</v>
      </c>
      <c r="D24" s="44" t="s">
        <v>390</v>
      </c>
      <c r="E24" s="44" t="s">
        <v>149</v>
      </c>
      <c r="F24" s="37" t="s">
        <v>81</v>
      </c>
      <c r="G24" s="37">
        <v>3</v>
      </c>
      <c r="H24" s="62">
        <v>19</v>
      </c>
      <c r="I24" s="62">
        <v>1</v>
      </c>
      <c r="J24" s="44" t="s">
        <v>82</v>
      </c>
      <c r="K24" s="44" t="s">
        <v>389</v>
      </c>
      <c r="L24" s="37" t="s">
        <v>390</v>
      </c>
      <c r="M24" s="37" t="s">
        <v>149</v>
      </c>
      <c r="N24" s="37">
        <v>344</v>
      </c>
      <c r="O24" s="37">
        <v>30</v>
      </c>
      <c r="P24" s="37">
        <v>304</v>
      </c>
      <c r="Q24" s="44"/>
    </row>
    <row r="25" spans="1:17" ht="32.450000000000003" customHeight="1">
      <c r="A25" s="44" t="s">
        <v>126</v>
      </c>
      <c r="B25" s="61" t="s">
        <v>414</v>
      </c>
      <c r="C25" s="44" t="s">
        <v>391</v>
      </c>
      <c r="D25" s="44" t="s">
        <v>392</v>
      </c>
      <c r="E25" s="44" t="s">
        <v>149</v>
      </c>
      <c r="F25" s="37" t="s">
        <v>81</v>
      </c>
      <c r="G25" s="37">
        <v>3</v>
      </c>
      <c r="H25" s="62">
        <v>19</v>
      </c>
      <c r="I25" s="62" t="s">
        <v>68</v>
      </c>
      <c r="J25" s="44" t="s">
        <v>82</v>
      </c>
      <c r="K25" s="44" t="s">
        <v>391</v>
      </c>
      <c r="L25" s="37" t="s">
        <v>392</v>
      </c>
      <c r="M25" s="37" t="s">
        <v>149</v>
      </c>
      <c r="N25" s="37">
        <v>550</v>
      </c>
      <c r="O25" s="37">
        <v>30</v>
      </c>
      <c r="P25" s="37">
        <v>500</v>
      </c>
      <c r="Q25" s="44" t="s">
        <v>393</v>
      </c>
    </row>
    <row r="26" spans="1:17" ht="26.45" customHeight="1">
      <c r="A26" s="44" t="s">
        <v>126</v>
      </c>
      <c r="B26" s="61" t="s">
        <v>415</v>
      </c>
      <c r="C26" s="44" t="s">
        <v>394</v>
      </c>
      <c r="D26" s="44" t="s">
        <v>395</v>
      </c>
      <c r="E26" s="44" t="s">
        <v>162</v>
      </c>
      <c r="F26" s="37" t="s">
        <v>80</v>
      </c>
      <c r="G26" s="37">
        <v>3</v>
      </c>
      <c r="H26" s="62">
        <v>19</v>
      </c>
      <c r="I26" s="62">
        <v>2</v>
      </c>
      <c r="J26" s="44" t="s">
        <v>82</v>
      </c>
      <c r="K26" s="44" t="s">
        <v>394</v>
      </c>
      <c r="L26" s="37" t="s">
        <v>395</v>
      </c>
      <c r="M26" s="37" t="s">
        <v>162</v>
      </c>
      <c r="N26" s="37">
        <v>550</v>
      </c>
      <c r="O26" s="37">
        <v>30</v>
      </c>
      <c r="P26" s="37">
        <v>500</v>
      </c>
      <c r="Q26" s="44" t="s">
        <v>393</v>
      </c>
    </row>
    <row r="27" spans="1:17" ht="24" customHeight="1">
      <c r="A27" s="44" t="s">
        <v>126</v>
      </c>
      <c r="B27" s="61" t="s">
        <v>412</v>
      </c>
      <c r="C27" s="44" t="s">
        <v>396</v>
      </c>
      <c r="D27" s="44" t="s">
        <v>397</v>
      </c>
      <c r="E27" s="44" t="s">
        <v>162</v>
      </c>
      <c r="F27" s="37" t="s">
        <v>80</v>
      </c>
      <c r="G27" s="37">
        <v>3</v>
      </c>
      <c r="H27" s="62">
        <v>19</v>
      </c>
      <c r="I27" s="62">
        <v>4</v>
      </c>
      <c r="J27" s="44" t="s">
        <v>6</v>
      </c>
      <c r="K27" s="44" t="s">
        <v>396</v>
      </c>
      <c r="L27" s="37" t="s">
        <v>397</v>
      </c>
      <c r="M27" s="37" t="s">
        <v>162</v>
      </c>
      <c r="N27" s="37">
        <v>650</v>
      </c>
      <c r="O27" s="37">
        <v>52</v>
      </c>
      <c r="P27" s="37">
        <v>600</v>
      </c>
      <c r="Q27" s="44"/>
    </row>
  </sheetData>
  <pageMargins left="0.70866141732283472" right="0.70866141732283472" top="0.74803149606299213" bottom="0.74803149606299213" header="0.31496062992125984" footer="0.31496062992125984"/>
  <pageSetup paperSize="8" scale="77" fitToWidth="2" orientation="landscape" verticalDpi="4"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Compulsory and free education</vt:lpstr>
      <vt:lpstr>Scope UOE</vt:lpstr>
      <vt:lpstr>Quals outside scope UOE</vt:lpstr>
      <vt:lpstr>Old qualifications</vt:lpstr>
      <vt:lpstr>'Quals outside scope UOE'!IscMap97_11</vt:lpstr>
      <vt:lpstr>'Old qualifications'!Print_Titles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Talal El Hourani</cp:lastModifiedBy>
  <cp:lastPrinted>2014-03-20T06:49:28Z</cp:lastPrinted>
  <dcterms:created xsi:type="dcterms:W3CDTF">2011-06-01T12:53:02Z</dcterms:created>
  <dcterms:modified xsi:type="dcterms:W3CDTF">2016-07-15T15:42:12Z</dcterms:modified>
</cp:coreProperties>
</file>