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15480" windowHeight="11640" activeTab="1"/>
  </bookViews>
  <sheets>
    <sheet name="Compulsory and free education" sheetId="33" r:id="rId1"/>
    <sheet name="Scope UOE" sheetId="32" r:id="rId2"/>
    <sheet name="Quals outside scope UOE" sheetId="10" r:id="rId3"/>
    <sheet name="Old qualifications" sheetId="34" r:id="rId4"/>
  </sheets>
  <externalReferences>
    <externalReference r:id="rId5"/>
  </externalReferences>
  <definedNames>
    <definedName name="_xlnm._FilterDatabase" localSheetId="1" hidden="1">'Scope UOE'!$A$2:$AH$127</definedName>
    <definedName name="Country">#REF!</definedName>
    <definedName name="DataEbtryBlock4">#REF!</definedName>
    <definedName name="DataEbtryBlock5">#REF!</definedName>
    <definedName name="DataEbtryBlock6">#REF!</definedName>
    <definedName name="DataEntryBlock1">#REF!</definedName>
    <definedName name="HU">#REF!</definedName>
    <definedName name="IscMap97_11" localSheetId="2">'Quals outside scope UOE'!$A$2:$V$2</definedName>
    <definedName name="IscMap97_11">#REF!</definedName>
    <definedName name="NA">[1]LISTS!#REF!</definedName>
    <definedName name="_xlnm.Print_Titles" localSheetId="1">'Scope UOE'!$1:$2</definedName>
    <definedName name="Schulart">#REF!</definedName>
  </definedNames>
  <calcPr calcId="145621" iterate="1" iterateCount="1" calcOnSave="0"/>
</workbook>
</file>

<file path=xl/calcChain.xml><?xml version="1.0" encoding="utf-8"?>
<calcChain xmlns="http://schemas.openxmlformats.org/spreadsheetml/2006/main">
  <c r="Y30" i="32" l="1"/>
  <c r="Q8" i="32"/>
  <c r="Q9" i="32" s="1"/>
  <c r="Q10" i="32" l="1"/>
  <c r="B97" i="32"/>
  <c r="Q11" i="32" l="1"/>
  <c r="B86" i="32"/>
  <c r="B85" i="32"/>
  <c r="H62" i="32"/>
  <c r="H63" i="32" s="1"/>
  <c r="B126" i="32"/>
  <c r="B125" i="32"/>
  <c r="B124" i="32"/>
  <c r="B123" i="32"/>
  <c r="B122" i="32"/>
  <c r="B121" i="32"/>
  <c r="B120" i="32"/>
  <c r="B119" i="32"/>
  <c r="B118" i="32"/>
  <c r="B117" i="32"/>
  <c r="B116" i="32"/>
  <c r="B115" i="32"/>
  <c r="I114" i="32"/>
  <c r="B114" i="32"/>
  <c r="B113" i="32"/>
  <c r="B112" i="32"/>
  <c r="B111" i="32"/>
  <c r="B110" i="32"/>
  <c r="B109" i="32"/>
  <c r="B108" i="32"/>
  <c r="P107" i="32"/>
  <c r="P105" i="32" s="1"/>
  <c r="P108" i="32" s="1"/>
  <c r="P106" i="32" s="1"/>
  <c r="P109" i="32" s="1"/>
  <c r="P110" i="32" s="1"/>
  <c r="J107" i="32"/>
  <c r="J105" i="32" s="1"/>
  <c r="J108" i="32" s="1"/>
  <c r="J106" i="32" s="1"/>
  <c r="B107" i="32"/>
  <c r="B106" i="32"/>
  <c r="B105" i="32"/>
  <c r="B104" i="32"/>
  <c r="B103" i="32"/>
  <c r="B102" i="32"/>
  <c r="B101" i="32"/>
  <c r="B100" i="32"/>
  <c r="B99" i="32"/>
  <c r="B98" i="32"/>
  <c r="B96" i="32"/>
  <c r="B95" i="32"/>
  <c r="B94" i="32"/>
  <c r="B93" i="32"/>
  <c r="B92" i="32"/>
  <c r="B91" i="32"/>
  <c r="B90" i="32"/>
  <c r="B89" i="32"/>
  <c r="B88" i="32"/>
  <c r="B87" i="32"/>
  <c r="B84" i="32"/>
  <c r="B83" i="32"/>
  <c r="B82" i="32"/>
  <c r="B81" i="32"/>
  <c r="B80" i="32"/>
  <c r="B79" i="32"/>
  <c r="B78" i="32"/>
  <c r="B77" i="32"/>
  <c r="B76" i="32"/>
  <c r="B75" i="32"/>
  <c r="B74" i="32"/>
  <c r="B73" i="32"/>
  <c r="P72" i="32"/>
  <c r="P73" i="32" s="1"/>
  <c r="P74" i="32" s="1"/>
  <c r="B72" i="32"/>
  <c r="B71" i="32"/>
  <c r="B70" i="32"/>
  <c r="B69" i="32"/>
  <c r="K68" i="32"/>
  <c r="K69" i="32" s="1"/>
  <c r="K66" i="32" s="1"/>
  <c r="K70" i="32" s="1"/>
  <c r="J68" i="32"/>
  <c r="J69" i="32" s="1"/>
  <c r="J66" i="32" s="1"/>
  <c r="J70" i="32" s="1"/>
  <c r="I68" i="32"/>
  <c r="I69" i="32" s="1"/>
  <c r="I66" i="32" s="1"/>
  <c r="I70" i="32" s="1"/>
  <c r="B68" i="32"/>
  <c r="B67" i="32"/>
  <c r="B66" i="32"/>
  <c r="B65" i="32"/>
  <c r="B64" i="32"/>
  <c r="B63" i="32"/>
  <c r="B62" i="32"/>
  <c r="B61" i="32"/>
  <c r="B60" i="32"/>
  <c r="B59" i="32"/>
  <c r="B58" i="32"/>
  <c r="B57" i="32"/>
  <c r="B56" i="32"/>
  <c r="B55" i="32"/>
  <c r="B54" i="32"/>
  <c r="B53" i="32"/>
  <c r="B52" i="32"/>
  <c r="L51" i="32"/>
  <c r="L52" i="32" s="1"/>
  <c r="L53" i="32" s="1"/>
  <c r="B51" i="32"/>
  <c r="B50" i="32"/>
  <c r="B49" i="32"/>
  <c r="B48" i="32"/>
  <c r="B47" i="32"/>
  <c r="L46" i="32"/>
  <c r="L47" i="32" s="1"/>
  <c r="L48" i="32" s="1"/>
  <c r="L49" i="32" s="1"/>
  <c r="B46" i="32"/>
  <c r="B45" i="32"/>
  <c r="B44" i="32"/>
  <c r="B43" i="32"/>
  <c r="B42" i="32"/>
  <c r="B41" i="32"/>
  <c r="B40" i="32"/>
  <c r="B39" i="32"/>
  <c r="B38" i="32"/>
  <c r="B37" i="32"/>
  <c r="B36" i="32"/>
  <c r="B35" i="32"/>
  <c r="B34" i="32"/>
  <c r="B33" i="32"/>
  <c r="B32" i="32"/>
  <c r="B31" i="32"/>
  <c r="B30" i="32"/>
  <c r="B29" i="32"/>
  <c r="B28" i="32"/>
  <c r="P27" i="32"/>
  <c r="P28" i="32" s="1"/>
  <c r="B27" i="32"/>
  <c r="B26" i="32"/>
  <c r="B25" i="32"/>
  <c r="B24" i="32"/>
  <c r="B23" i="32"/>
  <c r="B22" i="32"/>
  <c r="B21" i="32"/>
  <c r="B20" i="32"/>
  <c r="B19" i="32"/>
  <c r="B18" i="32"/>
  <c r="B17" i="32"/>
  <c r="B16" i="32"/>
  <c r="B15" i="32"/>
  <c r="B14" i="32"/>
  <c r="B13" i="32"/>
  <c r="B12" i="32"/>
  <c r="B11" i="32"/>
  <c r="B10" i="32"/>
  <c r="B9" i="32"/>
  <c r="N8" i="32"/>
  <c r="N9" i="32" s="1"/>
  <c r="N10" i="32" s="1"/>
  <c r="N11" i="32" s="1"/>
  <c r="K8" i="32"/>
  <c r="K9" i="32" s="1"/>
  <c r="K10" i="32" s="1"/>
  <c r="K11" i="32" s="1"/>
  <c r="J8" i="32"/>
  <c r="J9" i="32" s="1"/>
  <c r="J10" i="32" s="1"/>
  <c r="J11" i="32" s="1"/>
  <c r="I8" i="32"/>
  <c r="I9" i="32" s="1"/>
  <c r="I10" i="32" s="1"/>
  <c r="I11" i="32" s="1"/>
  <c r="B8" i="32"/>
  <c r="B7" i="32"/>
  <c r="B6" i="32"/>
  <c r="B5" i="32"/>
  <c r="B4" i="32"/>
</calcChain>
</file>

<file path=xl/sharedStrings.xml><?xml version="1.0" encoding="utf-8"?>
<sst xmlns="http://schemas.openxmlformats.org/spreadsheetml/2006/main" count="2000" uniqueCount="680">
  <si>
    <t xml:space="preserve">Specialised vocational schools: occupational qualification 
(second cycle) for students with occupational qualification </t>
  </si>
  <si>
    <t>04.09 - 2</t>
  </si>
  <si>
    <t>Berufsfachschulen in Berufen gem. BBiG/HwO
(Zweitausbildung beruflich nach Berufsabschluss)</t>
  </si>
  <si>
    <t>30 Zwei- und dreijährige Programme in Gesundheits- und Sozialberufen</t>
  </si>
  <si>
    <t>Health sector and social programmes (2 and 3 years)</t>
  </si>
  <si>
    <t>Berufsfachschulen: Gesundheitsberufe
(2- und 3-Jährige Bildungsgänge)</t>
  </si>
  <si>
    <t>Health sector programmes at specialised vocational schools (2 and 3 years)</t>
  </si>
  <si>
    <t>Berufsfachschulen: Sozialberufe
(2- und 3-Jährige Bildungsgänge)</t>
  </si>
  <si>
    <t xml:space="preserve"> Programmes in social sector occupations at Specialised vocational schools (2 and 3 years)</t>
  </si>
  <si>
    <t>Schulen des Gesundheitswesens
(2- und 3-Jährige Bildungsgänge)</t>
  </si>
  <si>
    <t>Health sector schools (2 and 3 years)</t>
  </si>
  <si>
    <t>Qualification of health sector schools (2 and 3 years)</t>
  </si>
  <si>
    <t>31 Fachschulen</t>
  </si>
  <si>
    <t>Trade and technical schools</t>
  </si>
  <si>
    <t>06.01 - 2</t>
  </si>
  <si>
    <t>Fachschulen: Erzieherausbildung</t>
  </si>
  <si>
    <t>Kindergarten teacher programme at trade and technical schools.</t>
  </si>
  <si>
    <t>Fachschulabschluss</t>
  </si>
  <si>
    <t>Fachschulen: Gesundheits- und Sozialberufe</t>
  </si>
  <si>
    <t>Health sector and social sector programmes at trade and technical schools</t>
  </si>
  <si>
    <t>None</t>
  </si>
  <si>
    <t>FT</t>
  </si>
  <si>
    <t>FT&amp;PT</t>
  </si>
  <si>
    <t>xr 04.05 - 1</t>
  </si>
  <si>
    <t>xr 06.07 - 1</t>
  </si>
  <si>
    <t>29 Fachakademien (Bayern)</t>
  </si>
  <si>
    <t>Specialised academies (Bavaria)</t>
  </si>
  <si>
    <t>06.02 - 1</t>
  </si>
  <si>
    <t>Fachakademien
(ohne Erzieher- und Heilpädagogenausbildung)</t>
  </si>
  <si>
    <t>Dual System offering both a university entrance qualification and a occupational qualification (simultaneously or one after the other)</t>
  </si>
  <si>
    <t>Verwaltungsfachhochschulen (zweites Diplom)</t>
  </si>
  <si>
    <t>1rst degree</t>
  </si>
  <si>
    <t>long 1rst degree</t>
  </si>
  <si>
    <t>2nd degree (second degree after a Bachelor’s)</t>
  </si>
  <si>
    <t>2nd degree (second degree after a diploma)</t>
  </si>
  <si>
    <t xml:space="preserve">Programmes predominantly for translaters, opticians and domestic economy management at vocational academies. </t>
  </si>
  <si>
    <t>Qualification of specialised academies</t>
  </si>
  <si>
    <t>06.02 - 2</t>
  </si>
  <si>
    <t>Fachakademien (Erzieherausbildung)</t>
  </si>
  <si>
    <t>Kindergarten teacher programme at vocational academies.</t>
  </si>
  <si>
    <t>Fachakademien (Heilpädagoge)</t>
  </si>
  <si>
    <t>Remedial teachers programme at vocational academies.</t>
  </si>
  <si>
    <t>06.03</t>
  </si>
  <si>
    <t>Berufsfachschulen: Erzieherausbildung</t>
  </si>
  <si>
    <t>Kindergarten teacher programme at specialised vocational schools.</t>
  </si>
  <si>
    <t>36 Berufsakademien</t>
  </si>
  <si>
    <t>Vocational academies</t>
  </si>
  <si>
    <t>06.04 - 1</t>
  </si>
  <si>
    <t>Berufsakademien (Diplom)</t>
  </si>
  <si>
    <t>Vocational academies (Diploma)</t>
  </si>
  <si>
    <t>Diplom (Berufsakademie)</t>
  </si>
  <si>
    <t>Diploma (vocational academy)</t>
  </si>
  <si>
    <t>06.04 - 2</t>
  </si>
  <si>
    <t>Berufsakademien (Bachelor)</t>
  </si>
  <si>
    <t>Vocational academies (Bachelor)</t>
  </si>
  <si>
    <t>07.01 - 1</t>
  </si>
  <si>
    <t>Berufsakademien (Master)</t>
  </si>
  <si>
    <t>Vocational academies (Master)</t>
  </si>
  <si>
    <t>07.01 - 2</t>
  </si>
  <si>
    <t>Berufsakademien (zweiter Master)</t>
  </si>
  <si>
    <t>Vocational academies (second Master)</t>
  </si>
  <si>
    <t>24-25</t>
  </si>
  <si>
    <t>Duale Hochschule Baden-Württemberg
(Bachelor)</t>
  </si>
  <si>
    <t>Baden-Wuerttemberg Cooperative State University</t>
  </si>
  <si>
    <t>06.05</t>
  </si>
  <si>
    <t>Baden-Wuerttemberg Cooperative State University (Bachelor)</t>
  </si>
  <si>
    <t>07.02 - 1</t>
  </si>
  <si>
    <t>Duale Hochschule Baden-Württemberg
(Master)</t>
  </si>
  <si>
    <t>Baden-Wuerttemberg Cooperative State University (Master)</t>
  </si>
  <si>
    <t>07.02 - 2</t>
  </si>
  <si>
    <t>Duale Hochschule Baden-Württemberg
(zweiter Master)</t>
  </si>
  <si>
    <t>Baden-Wuerttemberg Cooperative State University (second Master)</t>
  </si>
  <si>
    <t>37 Verwaltungsfachhochschulen</t>
  </si>
  <si>
    <t>Colleges of public administration</t>
  </si>
  <si>
    <t>06.06 - 1</t>
  </si>
  <si>
    <t>Verwaltungsfachhochschulen (Diplom)</t>
  </si>
  <si>
    <t>Colleges of public administration (Diploma)</t>
  </si>
  <si>
    <t>Diplom (Verwaltungs-fachhochschule)</t>
  </si>
  <si>
    <t>Diploma (College of Public Administration)</t>
  </si>
  <si>
    <t>06.06 - 2</t>
  </si>
  <si>
    <t>Colleges of public administration (second Diploma)</t>
  </si>
  <si>
    <t>06.06 - 3</t>
  </si>
  <si>
    <t>Verwaltungsfachhochschulen (Bachelor)</t>
  </si>
  <si>
    <t>Colleges of public administration (Bachelor)</t>
  </si>
  <si>
    <t>06.06 - 4</t>
  </si>
  <si>
    <t>Verwaltungsfachhochschulen (zweiter Bachelor)</t>
  </si>
  <si>
    <t>Colleges of public administration (second Bachelor)</t>
  </si>
  <si>
    <t>07.03 - 1</t>
  </si>
  <si>
    <t>Verwaltungsfachhochschulen (Master)</t>
  </si>
  <si>
    <t>Colleges of public administration (Master)</t>
  </si>
  <si>
    <t>07.03 - 2</t>
  </si>
  <si>
    <t>Verwaltungsfachhochschulen (zweiter Master)</t>
  </si>
  <si>
    <t>Colleges of public administration (second Master)</t>
  </si>
  <si>
    <t>38 Fachhochschulen</t>
  </si>
  <si>
    <t>Fachhochschulen</t>
  </si>
  <si>
    <t>06.07 - 1</t>
  </si>
  <si>
    <t>Fachhochschulen (Diplom)</t>
  </si>
  <si>
    <t>Universities of Applied Science (Diploma)</t>
  </si>
  <si>
    <t>Diplom (FH)</t>
  </si>
  <si>
    <t>Diploma University of applied science</t>
  </si>
  <si>
    <t>06.07 - 2</t>
  </si>
  <si>
    <t>Fachhochschulen (zweites Diplom)</t>
  </si>
  <si>
    <t>Universities of Applied Science (second Diploma)</t>
  </si>
  <si>
    <t>06.07 - 3</t>
  </si>
  <si>
    <t>Fachhochschulen (Bachelor)</t>
  </si>
  <si>
    <t>Universities of Applied Science (Bachelor)</t>
  </si>
  <si>
    <t>06.07 - 4</t>
  </si>
  <si>
    <t>Fachhochschulen (zweiter Bachelor)</t>
  </si>
  <si>
    <t>Universities of Applied Science (second Bachelor)</t>
  </si>
  <si>
    <t>07.04 - 1</t>
  </si>
  <si>
    <t>Fachhochschulen (Master)</t>
  </si>
  <si>
    <t>Universities of Applied Science (Master)</t>
  </si>
  <si>
    <t>07.04 - 2</t>
  </si>
  <si>
    <t>Fachhochschulen (zweiter Master)</t>
  </si>
  <si>
    <t>Universities of Applied Science (second Master)</t>
  </si>
  <si>
    <t>39 Universitäten</t>
  </si>
  <si>
    <t>University studies</t>
  </si>
  <si>
    <t>Universitäten (Diplom)</t>
  </si>
  <si>
    <t>University studies (Diploma)</t>
  </si>
  <si>
    <t>Diplom oder Staatsprüfung</t>
  </si>
  <si>
    <t>University diploma, state examination</t>
  </si>
  <si>
    <t>Universitäten (Aufbau-; Ergänzungsstudium)</t>
  </si>
  <si>
    <t>University studies (postgraduate studies; supplementary studies)</t>
  </si>
  <si>
    <t>06.08 - 3</t>
  </si>
  <si>
    <t>Universitäten (Bachelor)</t>
  </si>
  <si>
    <t>University studies (Bachelor)</t>
  </si>
  <si>
    <t>06.08 - 4</t>
  </si>
  <si>
    <t>Universitäten (zweiter Bachelor)</t>
  </si>
  <si>
    <t>University studies (second Bachelor)</t>
  </si>
  <si>
    <t>07.05 - 1</t>
  </si>
  <si>
    <t>Universitäten (Master)</t>
  </si>
  <si>
    <t>University studies (Master)</t>
  </si>
  <si>
    <t>07.05 - 2</t>
  </si>
  <si>
    <t>Universitäten (zweiter Master)</t>
  </si>
  <si>
    <t>University studies (second Master)</t>
  </si>
  <si>
    <t>08.01</t>
  </si>
  <si>
    <t>40 Promotionsstudium</t>
  </si>
  <si>
    <t>25-29</t>
  </si>
  <si>
    <t>Promotion</t>
  </si>
  <si>
    <t>Doctoral degree</t>
  </si>
  <si>
    <t>09.01</t>
  </si>
  <si>
    <t>41 Students in special education (mostly mentally disadvantaged students) who cannot be allocated to a particular ISCED level.</t>
  </si>
  <si>
    <t>Students in special education (mostly mentally disadvantaged students) who cannot be allocated to a particular ISCED level.</t>
  </si>
  <si>
    <t>Country</t>
  </si>
  <si>
    <t>Theoretical starting age</t>
  </si>
  <si>
    <t>ISCED-97 level of qualification/educational attainment</t>
  </si>
  <si>
    <t>Notes</t>
  </si>
  <si>
    <t>Enrolments 
(absolute number)</t>
  </si>
  <si>
    <t>Yes</t>
  </si>
  <si>
    <t>G</t>
  </si>
  <si>
    <t>V</t>
  </si>
  <si>
    <t>020</t>
  </si>
  <si>
    <t>6</t>
  </si>
  <si>
    <t>1</t>
  </si>
  <si>
    <t>13</t>
  </si>
  <si>
    <t>3</t>
  </si>
  <si>
    <t>16</t>
  </si>
  <si>
    <t>12</t>
  </si>
  <si>
    <t>2-3</t>
  </si>
  <si>
    <t>15-16</t>
  </si>
  <si>
    <t>2</t>
  </si>
  <si>
    <t>4</t>
  </si>
  <si>
    <t>0</t>
  </si>
  <si>
    <t>10</t>
  </si>
  <si>
    <t>16-18</t>
  </si>
  <si>
    <t>11</t>
  </si>
  <si>
    <t>20</t>
  </si>
  <si>
    <t>15</t>
  </si>
  <si>
    <t>21-23</t>
  </si>
  <si>
    <t>14</t>
  </si>
  <si>
    <t>1-2</t>
  </si>
  <si>
    <t>Bachelor</t>
  </si>
  <si>
    <t>a</t>
  </si>
  <si>
    <t>5</t>
  </si>
  <si>
    <t>18-22</t>
  </si>
  <si>
    <t>010</t>
  </si>
  <si>
    <t>Kindergarten</t>
  </si>
  <si>
    <t>2A</t>
  </si>
  <si>
    <t>3A</t>
  </si>
  <si>
    <t>4A</t>
  </si>
  <si>
    <t>3C</t>
  </si>
  <si>
    <t>5A</t>
  </si>
  <si>
    <t>5B</t>
  </si>
  <si>
    <t>Master</t>
  </si>
  <si>
    <t>1 - 2</t>
  </si>
  <si>
    <t>19-20</t>
  </si>
  <si>
    <t>Pre-school classes</t>
  </si>
  <si>
    <t>16-17</t>
  </si>
  <si>
    <t>3B</t>
  </si>
  <si>
    <t>22-23</t>
  </si>
  <si>
    <t>19-21</t>
  </si>
  <si>
    <t>4B</t>
  </si>
  <si>
    <t>23-24</t>
  </si>
  <si>
    <t>Primary schools</t>
  </si>
  <si>
    <t>Hauptschulabschluss</t>
  </si>
  <si>
    <t>2 - 3</t>
  </si>
  <si>
    <t>Doctoral studies</t>
  </si>
  <si>
    <t>DE</t>
  </si>
  <si>
    <t>00.01</t>
  </si>
  <si>
    <t>Krippen</t>
  </si>
  <si>
    <t>Crèche, Day nursery</t>
  </si>
  <si>
    <t>02</t>
  </si>
  <si>
    <t>Educational programme for children aged 0 - 3 years.</t>
  </si>
  <si>
    <t>00.02</t>
  </si>
  <si>
    <t>01 Kindergärten</t>
  </si>
  <si>
    <t>Centre-based institutions for children aged 3 to less than 6. The programme includes educational activities. As a rule, the staff have special educational qualifications, which are officially recognised.</t>
  </si>
  <si>
    <t>00.03</t>
  </si>
  <si>
    <t>02 Schulkindergärten</t>
  </si>
  <si>
    <t>School kindergarten</t>
  </si>
  <si>
    <t>School-based programme for children of at least compulsory school age (6 years) who are not yet ready to attend primary school. They prepare for entry into primary school. As a rule, staff have teaching qualifications. Most are attached to primary schools.</t>
  </si>
  <si>
    <t>00.04</t>
  </si>
  <si>
    <t xml:space="preserve">03 Vorklassen </t>
  </si>
  <si>
    <t>School-based programme designed for children from the age of 5 to under 6 who are capable to attend school but who have not yet reached compulsory school age (6 years). As a rule, staff have teaching qualifications. Mostly attached to primary schools.</t>
  </si>
  <si>
    <t>01.01</t>
  </si>
  <si>
    <t>04 Primarbereich</t>
  </si>
  <si>
    <t>01.01 - 1</t>
  </si>
  <si>
    <t xml:space="preserve">  -  Grundschulen</t>
  </si>
  <si>
    <t>01.01 - 2</t>
  </si>
  <si>
    <t xml:space="preserve">  -  Integrierte Gesamtschulen 
     (Klassen 1 - 4)</t>
  </si>
  <si>
    <t>Comprehensive schools 
(grades 1-4)</t>
  </si>
  <si>
    <t>01.01 - 3</t>
  </si>
  <si>
    <t xml:space="preserve">  -  Freie Waldorfschulen 
     (Klassen 1 - 4)</t>
  </si>
  <si>
    <t>Free Waldorf schools (grades 1-4)</t>
  </si>
  <si>
    <t>01.01 - 4</t>
  </si>
  <si>
    <t xml:space="preserve">  -  Förderschulen 
     (Klassen 1 - 4)</t>
  </si>
  <si>
    <t>Schools for students with special needs (grades 5-10)</t>
  </si>
  <si>
    <t>02.01</t>
  </si>
  <si>
    <t>05 Sekundarbereich I mit Qualifikation für weiterführende Bildungsgänge</t>
  </si>
  <si>
    <t>Lower secondary schools, access to higher educational level</t>
  </si>
  <si>
    <t>02.01 - 1</t>
  </si>
  <si>
    <t xml:space="preserve">  -  Förderschulen 
     (Klassen 5 - 10)</t>
  </si>
  <si>
    <t>34, 35 in some cases</t>
  </si>
  <si>
    <t>5 - 6</t>
  </si>
  <si>
    <t>9 - 10</t>
  </si>
  <si>
    <t>Förderschulabschluss
Hauptschulabschluss</t>
  </si>
  <si>
    <t xml:space="preserve">
Lower secondary schools, no access to general</t>
  </si>
  <si>
    <t>02.01 - 2</t>
  </si>
  <si>
    <t>02.01 - 3</t>
  </si>
  <si>
    <t xml:space="preserve">  -  Hauptschulen </t>
  </si>
  <si>
    <t>Secondary general schools</t>
  </si>
  <si>
    <t>Realschulabschluss,
Hauptschulabschluss</t>
  </si>
  <si>
    <t>344 + 354</t>
  </si>
  <si>
    <t>746, 747</t>
  </si>
  <si>
    <t>Lower secondary schools, access to general,
Lower secondary schools, no access to general</t>
  </si>
  <si>
    <t>02.01 - 4</t>
  </si>
  <si>
    <t xml:space="preserve">  -  Schularten mit mehreren Bildungsgängen </t>
  </si>
  <si>
    <t>Schools with several educational programmes</t>
  </si>
  <si>
    <t>34, 35</t>
  </si>
  <si>
    <t>02.01 - 5</t>
  </si>
  <si>
    <t xml:space="preserve">  -  Realschulen</t>
  </si>
  <si>
    <t>Intermediate schools</t>
  </si>
  <si>
    <t>Realschulabschluss</t>
  </si>
  <si>
    <t xml:space="preserve"> Lower secondary schools, access to general</t>
  </si>
  <si>
    <t>02.01 - 6</t>
  </si>
  <si>
    <t xml:space="preserve">  -  Gymnasien (Klassen 5 - 9/10)</t>
  </si>
  <si>
    <t>Grammar schools (grades 5 -9/10)</t>
  </si>
  <si>
    <t>02.01 - 7</t>
  </si>
  <si>
    <t>02.01 - 8</t>
  </si>
  <si>
    <t xml:space="preserve">  -  Freie Waldorfschulen 
     (Klassen 5 - 10)</t>
  </si>
  <si>
    <t>Free Waldorf schools 
(grades 5-10)</t>
  </si>
  <si>
    <t>02.02</t>
  </si>
  <si>
    <t>06 Sekundarbereich I, mit Qualifikation für weiterführende allgemeinbildende Bildungsgänge</t>
  </si>
  <si>
    <t>Programme (grades 5 to 10) following 4 years of primary school which is marked by the beginning of subject presentation. Successful graduates are entitled to enter studies at upper secondary general schools (22) which qualify for ISCED 5A programmes.</t>
  </si>
  <si>
    <t>08 Sekundarbereich I, Abendschulen</t>
  </si>
  <si>
    <t>Lower secondary schools evening schools</t>
  </si>
  <si>
    <t>18-35</t>
  </si>
  <si>
    <t>02.02 - 1</t>
  </si>
  <si>
    <t xml:space="preserve">  -  Abendhauptschulen </t>
  </si>
  <si>
    <t>Secondary general evening schools</t>
  </si>
  <si>
    <t xml:space="preserve"> Lower secondary schools, no access to general (evening schools)</t>
  </si>
  <si>
    <t>02.02 - 2</t>
  </si>
  <si>
    <t xml:space="preserve">  -  Abendrealschulen</t>
  </si>
  <si>
    <t>Intermediate evening schools</t>
  </si>
  <si>
    <t xml:space="preserve"> Lower secondary schools, access to general  (evening schools)</t>
  </si>
  <si>
    <t>02.03</t>
  </si>
  <si>
    <t>09 Berufsaufbauschulen</t>
  </si>
  <si>
    <t>Vocational extension schools</t>
  </si>
  <si>
    <t>02.04</t>
  </si>
  <si>
    <t>09a Allgemeinbildende Programme an beruflichen Schulen zur Erfüllung der Schulpflicht bzw. zum Erwerb von Abschlüssen der Sekundarstufe I</t>
  </si>
  <si>
    <t>General programmes in full-time vocational schools (compulsory education) to obtain a lower secondary diploma</t>
  </si>
  <si>
    <t>11 - 12</t>
  </si>
  <si>
    <t>02.04 - 1</t>
  </si>
  <si>
    <t>16- 18</t>
  </si>
  <si>
    <t>Hauptschul-/ Realschulabschluss</t>
  </si>
  <si>
    <t xml:space="preserve"> Lower secondary qualification</t>
  </si>
  <si>
    <t>2B</t>
  </si>
  <si>
    <t>02.04 - 2</t>
  </si>
  <si>
    <t>Berufsschulen, Schüler ohne Ausbildungsvertrag,
Erfüllung der Schulpflicht,
Ziel: allgem. Schulabschlüsse der Sekundarstufe I</t>
  </si>
  <si>
    <t>General programmes at vocational schools  to obtain a lower secondary diploma</t>
  </si>
  <si>
    <t>02.05</t>
  </si>
  <si>
    <t>10 Berufsvorbereitende Programme</t>
  </si>
  <si>
    <t>Pre-vocational programmes</t>
  </si>
  <si>
    <t>P</t>
  </si>
  <si>
    <t>02.05 - 1</t>
  </si>
  <si>
    <t>Berufsvorbereitungsjahr</t>
  </si>
  <si>
    <t>Pre-vocational training year</t>
  </si>
  <si>
    <t>Abschlusszeugnis berufsvorbereitende Programme</t>
  </si>
  <si>
    <t xml:space="preserve">Pre-vocational training </t>
  </si>
  <si>
    <t>02.05 - 2</t>
  </si>
  <si>
    <t>Berufseinstiegsklassen</t>
  </si>
  <si>
    <t>Vocational introduction classes</t>
  </si>
  <si>
    <t>02.05 - 3</t>
  </si>
  <si>
    <t>Berufsfachschulen, Praktikum vor der Erzieherausbildung</t>
  </si>
  <si>
    <t>Practical training year at specialised vocational schools preceding kindergarten teacher training programmes</t>
  </si>
  <si>
    <t>02.05 - 4</t>
  </si>
  <si>
    <t>02.05 - 5</t>
  </si>
  <si>
    <t>02.05 - 6</t>
  </si>
  <si>
    <t>Berufsschulen Schüler ohne Ausbildungsvertrag,
Erfüllung der Schulpflicht, berufsvorbereitend</t>
  </si>
  <si>
    <t>Pre-vocational training at vocational training schools to fulfill compulsory education</t>
  </si>
  <si>
    <t>02.05 - 7</t>
  </si>
  <si>
    <t>Berufsschulen, Schüler ohne Ausbildungsvertrag
in BVB-Maßnahmen der Arbeitsverwaltung</t>
  </si>
  <si>
    <t>Pre-vocational training at vocational schools organized by the federal employment agency</t>
  </si>
  <si>
    <t>03.01</t>
  </si>
  <si>
    <t>12 Berufsgrundbildende Programme mit Anrechnung auf das erste Lehrjahr</t>
  </si>
  <si>
    <t>03.01 - 1</t>
  </si>
  <si>
    <t>Berufsgrundbildungsjahr in TZ-Form</t>
  </si>
  <si>
    <t>Basic vocational training year</t>
  </si>
  <si>
    <t>Berufliche Grundkenntnisse</t>
  </si>
  <si>
    <t>Vocational basic skills</t>
  </si>
  <si>
    <t>03.01 - 2</t>
  </si>
  <si>
    <t>03.01 - 3</t>
  </si>
  <si>
    <t>03.01 - 4</t>
  </si>
  <si>
    <t>Berufsfachschulen Berufliche Kenntnisse/
Sonderform für Abiturienten</t>
  </si>
  <si>
    <t>Special type of vocational skills programme at specialised vocational schools for students who have already obtained a university entrance qualification</t>
  </si>
  <si>
    <t>03.02</t>
  </si>
  <si>
    <t>14 Kurze Programme in Gesundheitsberufen</t>
  </si>
  <si>
    <t>Health sector programmes, short</t>
  </si>
  <si>
    <t>03.02 - 1</t>
  </si>
  <si>
    <t>Berufsfachschulen: Gesundheits- und Sozialberufe
(Kurze Bildungsgänge)</t>
  </si>
  <si>
    <t>Short health sector programmes at specialised vocational schools</t>
  </si>
  <si>
    <t>03.02 - 2</t>
  </si>
  <si>
    <t>Schulen des Gesundheitswesens
(Kurze Bildungsgänge)</t>
  </si>
  <si>
    <t>Health sector schools (short programmes)</t>
  </si>
  <si>
    <t>03.03</t>
  </si>
  <si>
    <t>22 Allgemeinbildende Programme im Sekundarbereich II</t>
  </si>
  <si>
    <t>Upper secondary schools (general)</t>
  </si>
  <si>
    <t>03.03 - 1</t>
  </si>
  <si>
    <t>Grammar schools 
(grades 11-13 or 10-12)</t>
  </si>
  <si>
    <t>64 or  74</t>
  </si>
  <si>
    <t>Hochschulreife</t>
  </si>
  <si>
    <t>University entrance qualification</t>
  </si>
  <si>
    <t>03.03 - 2</t>
  </si>
  <si>
    <t>Comprehensive schools 
(grades 11-13)</t>
  </si>
  <si>
    <t>03.03 - 3</t>
  </si>
  <si>
    <t xml:space="preserve">  -  Freie Waldorfschulen (Klassen 11 - 13)</t>
  </si>
  <si>
    <t>Free Waldorf schools 
(grades 11-13)</t>
  </si>
  <si>
    <t xml:space="preserve">  -  Förderschulen (Klassen 11 - 13)</t>
  </si>
  <si>
    <t>Schools for students with special needs (grades 11-13)</t>
  </si>
  <si>
    <t>03.04</t>
  </si>
  <si>
    <t>18 Allgemeinbildende Programme im Sekundarbereich II an beruflichen Schulen</t>
  </si>
  <si>
    <t>Upper secondary general programmes at vocational schools</t>
  </si>
  <si>
    <t>03.04 - 1</t>
  </si>
  <si>
    <t>Fachoberschulen zweijährig (Erstausbildung)</t>
  </si>
  <si>
    <t>Specialised vocational high schools, 2 years</t>
  </si>
  <si>
    <t>Fachhochschulreife</t>
  </si>
  <si>
    <t>Fachhochschule entrance qualification</t>
  </si>
  <si>
    <t>03.04 - 2</t>
  </si>
  <si>
    <t>Fachgymnasien Ziel: Studienberechtigung</t>
  </si>
  <si>
    <t>Fachgymnasien, objective: University entrance qualification</t>
  </si>
  <si>
    <t>03.04 - 3</t>
  </si>
  <si>
    <t>Berufsfachschulen Ziel: Studienberechtigung</t>
  </si>
  <si>
    <t>Specialised vocational schools: objective: university entrance qualification</t>
  </si>
  <si>
    <t>Fachhochschulreife,
Hochschulreife</t>
  </si>
  <si>
    <t>Fachhochschule entrance qualification,
University entrance qualification</t>
  </si>
  <si>
    <t>03.05</t>
  </si>
  <si>
    <t>17 Berufsschulen (Duales System)
Erstausbildung</t>
  </si>
  <si>
    <t>Dual System</t>
  </si>
  <si>
    <t>Lehrabschlusss</t>
  </si>
  <si>
    <t>Qualification in the Dual System</t>
  </si>
  <si>
    <t>03.06</t>
  </si>
  <si>
    <t>16 Berufsfachschulen, die einen Berufsabschluss vermitteln</t>
  </si>
  <si>
    <t>Specialised vocational schools: occupational qualification</t>
  </si>
  <si>
    <t>03.06 - 1</t>
  </si>
  <si>
    <t>Berufskollegs (Duale Berufskollegs in TZ-Form)</t>
  </si>
  <si>
    <t>Dual vocational college</t>
  </si>
  <si>
    <t>Vollqualifizierender Abschluss einer Berufsfachschule</t>
  </si>
  <si>
    <t>Qualification of a vocational full-time school</t>
  </si>
  <si>
    <t>03.06 - 2</t>
  </si>
  <si>
    <t>Berufsfachschulen in Berufen außerhalb BBiG/HwO 
(Erstausbildung beruflich)</t>
  </si>
  <si>
    <t>03.06 - 3</t>
  </si>
  <si>
    <t>Berufsfachschulen in Berufen gem. BBiG/HwO 
(Erstausbildung beruflich)</t>
  </si>
  <si>
    <t>03.07</t>
  </si>
  <si>
    <t>Berufsfachschulen: Kinderpflegerausbildung</t>
  </si>
  <si>
    <t>Childcare worker programme at specialised vocational schools.</t>
  </si>
  <si>
    <t>03.08</t>
  </si>
  <si>
    <t>42 Beamtenausbildung (mittlerer Dienst)</t>
  </si>
  <si>
    <t>42 Training for civil servants (medium level)</t>
  </si>
  <si>
    <t>Beamtenausbildung für den mittleren Dienst</t>
  </si>
  <si>
    <t>Qualification of civil servants for the medium level</t>
  </si>
  <si>
    <t>This programme provides training for the future civil servants on the medium level. It requires the intermediate school certificate or a recognized equivalent. The future civil servants on the medium level are trained both in institutions of public administration at all regional levels (Bund, Länder, Regierungsbezirke, Kreise, Gemeinden) and in special schools for public administration.</t>
  </si>
  <si>
    <t>04.01</t>
  </si>
  <si>
    <t>28 Sekundarbereich II, Abendschulen</t>
  </si>
  <si>
    <t>Upper secondary evening schools</t>
  </si>
  <si>
    <t>64 or  74, 65</t>
  </si>
  <si>
    <t>19-35</t>
  </si>
  <si>
    <t>Fachhochschulreife (Abendschulen)
Hochschulreife (Abendschulen)</t>
  </si>
  <si>
    <t>Fachhochschule entrance qualification  (evening schools)
University entrance qualification (evening schools)</t>
  </si>
  <si>
    <t>04.02</t>
  </si>
  <si>
    <t>24 Fachoberschulen, 1 jährig</t>
  </si>
  <si>
    <t>Specialised vocational high schools, 1 year</t>
  </si>
  <si>
    <t>Fachhochschule entrance qualification  (second cycle)</t>
  </si>
  <si>
    <t>04.03</t>
  </si>
  <si>
    <t>25 Berufsoberschulen/Technische Oberschulen</t>
  </si>
  <si>
    <t>Berufsoberschulen/Technische Oberschulen</t>
  </si>
  <si>
    <t>Hochschulreife (Berufs-/ Technische Oberschulen)</t>
  </si>
  <si>
    <t>University entrance qualification (second cycle)</t>
  </si>
  <si>
    <t>04.04</t>
  </si>
  <si>
    <t>27 Berufsschulen (Duales System) (Zweitausbildung nach vorherigem Erwerb einer Studienberechtigung)</t>
  </si>
  <si>
    <t>Dual System  
(second cycle) for students with university entrance qualification</t>
  </si>
  <si>
    <t>Berufsschulen (Duales System) (Zweitausbildung nach vorherigem Erwerb einer Studienberechtigung)</t>
  </si>
  <si>
    <t>04.04 - 1</t>
  </si>
  <si>
    <t>04.04 - 2</t>
  </si>
  <si>
    <t>Berufsschulen (Duales System),
Schüler mit Ausbildungsvertrag
(Drittausbildung beruflich nach Studienberechtigung und Berufsabschluss)</t>
  </si>
  <si>
    <t>Dual System  
(third qualification for students with university entrance qualification and vocational qualification)</t>
  </si>
  <si>
    <t>Abschluss einer 2. Lehrausbildung</t>
  </si>
  <si>
    <t>Qualification in the Dual System (second cycle)</t>
  </si>
  <si>
    <t>04.05</t>
  </si>
  <si>
    <t>26 Berufsfachschulen, die einen Berufsabschluss vermitteln (Zweitausbildung nach vorherigem Erwerb einer Studienberechtigung)</t>
  </si>
  <si>
    <t>Specialised vocational schools: occupational qualification 
(second cycle) for students with university entrance qualification</t>
  </si>
  <si>
    <t>Berufsfachschulen, die einen Berufsabschluss vermitteln (Zweitausbildung nach vorherigem Erwerb einer Studienberechtigung)</t>
  </si>
  <si>
    <t>04.05 - 1</t>
  </si>
  <si>
    <t>Berufsfachschulen in Berufen außerhalb BBiG/HwO
(Zweitausbildung beruflich nach Studienberechtigung)</t>
  </si>
  <si>
    <t>3rd degree (third degree after a Master’s)</t>
  </si>
  <si>
    <t>A</t>
  </si>
  <si>
    <t>s</t>
  </si>
  <si>
    <t>No</t>
  </si>
  <si>
    <t>04.05 - 2</t>
  </si>
  <si>
    <t>Berufsfachschulen  in Berufen gem. BBiG/HwO
(Zweitausbildung beruflich nach Studienberechtigung)</t>
  </si>
  <si>
    <t>04.05 - 3</t>
  </si>
  <si>
    <t>Berufsfachschulen  in Berufen außerhalb BBiG/HwO
(Drittausbildung beruflich
nach Studienberechtigung und Berufsabschluss)</t>
  </si>
  <si>
    <t>Specialised vocational schools: occupational qualification 
(third cycle) for students with university entrance qualification and occupational qualification.</t>
  </si>
  <si>
    <t>04.06</t>
  </si>
  <si>
    <t>26a Berufliche Programme, die sowohl einen Berufsabschluss wie auch eine Studienberechtigung vermitteln (gleichzeitig oder nacheinander)</t>
  </si>
  <si>
    <t>Vocational programmes offering both an occupational qualification and a university entrance qualification (simultaneously or one after the other)</t>
  </si>
  <si>
    <t>04.06 - 1</t>
  </si>
  <si>
    <t>Berufsschulen, Schüler mit Ausbildungsvertrag
Ziel: Berufsabschluss, zusätzlich Fachhochschulreife</t>
  </si>
  <si>
    <t>04.06 - 2</t>
  </si>
  <si>
    <t>Fachgymnasien
Ziel: Studienberechtigung und Berufsabschluss</t>
  </si>
  <si>
    <t>Programmes at Fachgymnasien offering both a university entrance qualification and a occupational qualification (simultaneously or one after the other)</t>
  </si>
  <si>
    <t>04.06 - 3</t>
  </si>
  <si>
    <t>Berufsfachschulen
Ziel: Studienberechtigung und Berufsabschluss</t>
  </si>
  <si>
    <t>Vocational programmes at Specialised Vocational schools offering both a university entrance qualification a occupational qualification (simultaneously or one after the other)</t>
  </si>
  <si>
    <t>04.07</t>
  </si>
  <si>
    <t>23 Berufsschulen (Duales System) (Zweitausbildung, beruflich)</t>
  </si>
  <si>
    <t>Dual System 
(second cycle)</t>
  </si>
  <si>
    <t>04.08</t>
  </si>
  <si>
    <t>23a Berufsschulen (Duales System) - Umschüler</t>
  </si>
  <si>
    <t>Occupational re-training programmes 
Dual System (second cycle)</t>
  </si>
  <si>
    <t>25-55</t>
  </si>
  <si>
    <t>04.09 - 1</t>
  </si>
  <si>
    <t>Berufsfachschulen in Berufen außerhalb BBiG/HwO
(Zweitausbildung beruflich nach Berufsabschluss)</t>
  </si>
  <si>
    <t>different</t>
  </si>
  <si>
    <t>Programme (grades 5 to 9 or 10) following 4 years of primary school, which is marked by the beginning of subject presentation and enables students to enter education in the Dual System or to attend different programmes at vocational schools.</t>
  </si>
  <si>
    <t>Programme (grades 5 to 10) following 4 years of primary school, which is marked by the beginning of subject presentation and enables students to enter education in the Dual System or to attend different programmes at vocational schools.</t>
  </si>
  <si>
    <t>yes</t>
  </si>
  <si>
    <t>12 or 13</t>
  </si>
  <si>
    <t>School-based vocational programme for special occupations which awards a qualification equivalent to the Dual System. Students must have completed ISCED 244. Graduates qualify for Fachoberschulen (ISCED 444), Fachschulen (ISCED 655) and for entry into the labour market.</t>
  </si>
  <si>
    <t>Special form of apprenticeship (second cycle) which comprises education and training both at a vocational school and in an enterprise. Students must have completed ISCED 344. Additionally graduates qualify for Fachschulen (ISCED 655) or for entry into the labour market.</t>
  </si>
  <si>
    <t>School-based vocational programme (second cycle) for special occupations which awards a qualification according to the Dual System. Students must have completed ISCED 344. Graduates qualify for Fachschulen (ISCED 655) and for entry into the labour market.</t>
  </si>
  <si>
    <t>School-based vocational programme (second cycle) for special occupations which awards a qualification according to the Dual System. Students must have completed ISCED 354. Graduates qualify for Fachschulen (ISCED 655) and for entry into the labour market.</t>
  </si>
  <si>
    <t>School-based vocational programme for special occupations which awards a qualification according to the Dual System. Students must have completed ISCED 244. Graduates qualify for Fachoberschulen (ISCED 444), Fachschulen (ISCED 655) and for entry into the labour market.</t>
  </si>
  <si>
    <t>School-based vocational programme (second cycle) for special occupations which awards a qualification according/equivalent to the Dual System. Students must have completed ISCED 344. Graduates qualify for Fachschulen (ISCED 655) and for entry into the labour market.</t>
  </si>
  <si>
    <t>School-based vocational programme (second cycle) for special occupations which awards a qualification equivalent to the Dual System. Students must have completed ISCED 344. Graduates qualify for Fachschulen (ISCED 655) and for entry into the labour market.</t>
  </si>
  <si>
    <t>School-based vocational programme (second cycle) for special occupations which awards a qualification equivalent to the Dual System. Students must have completed ISCED 354. Graduates qualify for Fachschulen (ISCED 655) and for entry into the labour market.</t>
  </si>
  <si>
    <t>Special type of "Fachhochschulen" run by the public administration to provide training for the medium-level non-technical career within the public sector. Students must already hold an university entrance qualification. Designed for direct entry into civil service.</t>
  </si>
  <si>
    <t>Programme (of 1 year of duration) especially intended for adults with no or lower graduation (e.g. Hauptschulabschluss) who want to obtain a qualification at lower secondary education (Hauptschulabschluss).</t>
  </si>
  <si>
    <t>Programme is marked by the beginning of systematic studies characteristic for primary education. Start of compulsory education (first four years of schooling) at age 6. Prepares children for lower secondary schools.</t>
  </si>
  <si>
    <t xml:space="preserve">  -  Integrierte Gesamtschulen
      (Klassen 11 - 13,  gymnasiale Oberstufe)</t>
  </si>
  <si>
    <t xml:space="preserve">  -  Gymnasien (Klassen 11 - 13 oder 10 - 12,
      gymnasiale Oberstufe)</t>
  </si>
  <si>
    <t>Schools for students with special needs (grades 1-4)</t>
  </si>
  <si>
    <t xml:space="preserve">  -  Integrierte Gesamtschulen 
     (Klassen 5 - 10)</t>
  </si>
  <si>
    <t>Comprehensive schools 
(grades 5-10)</t>
  </si>
  <si>
    <t xml:space="preserve">  -  Schulartunabhängige Orientierungsstufe (Klassen 5 und 6)</t>
  </si>
  <si>
    <t>Orientation stage (grades 5 and 6)</t>
  </si>
  <si>
    <t>Programme (of 1 or 2 years duration) especially intended for adults with no or lower graduation (e.g. Hauptschulabschluss) who want to obtain a higher qualification at lower secondary education (mostly Realschulabschluss).</t>
  </si>
  <si>
    <t>04.10</t>
  </si>
  <si>
    <t>04.10 - 1</t>
  </si>
  <si>
    <t>04.10 - 2</t>
  </si>
  <si>
    <t>04.10 - 3</t>
  </si>
  <si>
    <t>04.10 - 4</t>
  </si>
  <si>
    <t>Abschluss von kurzen Programme in Gesundheitsberufen</t>
  </si>
  <si>
    <t>Abschluss von zweijährigen Programme in Sozialberufen (Kinderpfleger)</t>
  </si>
  <si>
    <t>Qualification of social programmes (childcare worker, 2 years)</t>
  </si>
  <si>
    <t>School-based vocational programme for childcare worker for kindergarten. Students usually don't qualify for independent teaching.</t>
  </si>
  <si>
    <t>Abschluss von zwei- und dreijährigen Programme in Gesundheitsberufen</t>
  </si>
  <si>
    <t>Qualification of health sector programmes (2 and 3 years)</t>
  </si>
  <si>
    <t>Qualification of social programmes (2 and 3 years)</t>
  </si>
  <si>
    <t>Abschluss von zwei- und dreijährigen Programme in Sozialberufen</t>
  </si>
  <si>
    <t>Abschluss der Erzieherausbildung</t>
  </si>
  <si>
    <t>Abschluss der Fachakademie (Erzieherausbildung)</t>
  </si>
  <si>
    <t>Abschluss der Fachakademie (Heilpädagoge)</t>
  </si>
  <si>
    <t>Abschluss der Fachakademie (Rest)</t>
  </si>
  <si>
    <t>Qualification of Kindergarten teacher training (3 years)</t>
  </si>
  <si>
    <t>Qualification of specialised academies (remedial teacher)</t>
  </si>
  <si>
    <t>Qualification of specialised academies (remaining part)</t>
  </si>
  <si>
    <t xml:space="preserve">Qualification of short health sector programmes </t>
  </si>
  <si>
    <t>Qualification of short health sector programmes</t>
  </si>
  <si>
    <t>Qualifications for occupations in the health and social sector (2 and 3 years)</t>
  </si>
  <si>
    <t>Practical year for kindergarten teachers before entering kindergarten teacher programme.</t>
  </si>
  <si>
    <t>Health sector programmes of shorter duration for auxiliary medical occupations. Duration of 2 years including required practical experience of at least 1 year. Often these schools are associated with hospitals where training is provided in theory and practice. Students must have completed ISCED 244. Designed for direct labour market entry.</t>
  </si>
  <si>
    <t>Upper secondary general programme (2 years). Students must have the intermediate school certificate. Graduates are entitled to start first degree studies at Fachhochschulen.</t>
  </si>
  <si>
    <t>Upper secondary general programme (3 years) with a large part of vocational courses. Students must have an intermediate school certificate or equivalent. Graduates are entitled to start first degree studies at Fachhochschulen and universities.</t>
  </si>
  <si>
    <t>Upper secondary general programme (2 or 3 years). Students must have an intermediate school certificate or equivalent. Graduates are entitled to start first degree studies at Fachhochschulen or universities.</t>
  </si>
  <si>
    <t>3-year upper secondary general programme comprising grades 11 to 13. It is attended by students who have successfully completed lower secondary schools with access to general programmes at ISCED 3. Successful graduates of this programme are entitled to enter first degree studies at Fachhochschulen and universities. This programme is designed for students with special educational needs.</t>
  </si>
  <si>
    <t>3-year upper secondary general programme comprising grades 11 to 13. It is attended by students who have successfully completed lower secondary schools with access to general programmes at ISCED 3.  Successful graduates of this programme are entitled to enter first degree studies at Fachhochschulen and universities.</t>
  </si>
  <si>
    <t>Programme is marked by the beginning of systematic studies characteristic for primary education. Start of compulsory education (first four years of schooling) at age 6. Prepares children for lower secondary schools. This programme is designed for children with special educational needs.</t>
  </si>
  <si>
    <t>Programme (grades 5 to 9 or 10) following 4 years of primary school, which is marked by the beginning of subject presentation and enables students to enter education in the Dual System or to attend different programmes at vocational schools. This programme is designed for children with special educational needs.</t>
  </si>
  <si>
    <t>Programme (grades 5 to 10) following 4 years of primary school, which is marked by the beginning of subject presentation and enables students to enter general upper secondary programmes (ISCED 344), education in the Dual System or to attend different programmes at vocational schools.</t>
  </si>
  <si>
    <t>Programme (grades 5 to 9 or 10) following 4 years of primary school, which is marked by the beginning of subject presentation and enables students to enter general upper secondary programmes (ISCED 344), education in the Dual System or to attend different programmes at vocational schools.</t>
  </si>
  <si>
    <t>Programme  (of 2 years duration) especially intended for adults who want to obtain a higher qualification at lower secondary education. Students obtain Realschulabschluss after having completed Hauptschulabschluss before.</t>
  </si>
  <si>
    <t>General programme (1 to 2 years) designed for students with 9 or 10 years of general education who left  lower secondary education without a diploma and did not obtain a contract in the Dual System. These students attend compulsory schooling. Graduates qualify for ISCED 344 or 354.</t>
  </si>
  <si>
    <t>1-year pre-vocational programme designed for students with 9 or 10 years of general education who did not obtain a contract in the Dual System. It prepares students for vocational training (ISCED 354).</t>
  </si>
  <si>
    <t>3-year general upper secondary programme for adult students. Admission requirements include: minimum age of 19, completion of vocational training or at least 3 years work experience. Successful graduates of this programme are entitled to enter first degree studies at Fachhochschulen and universities.</t>
  </si>
  <si>
    <t>Second cycle general programme (1 year). Both the intermediate school certificate and the successful completion of education in the Dual System are entrance requirements. Graduates are entitled to start first degree studies at Fachhochschulen.</t>
  </si>
  <si>
    <t>Special form of apprenticeship (second cycle) which comprises education and training both at a vocational school and in an enterprise. Students must have completed ISCED 354. Graduates qualify for  Fachoberschulen (ISCED 444), Fachschulen (ISCED 655) and for entry into the labour market.</t>
  </si>
  <si>
    <t>Tertiary dual programmes (2 or 3 years) which comprise both science-oriented and practice-related vocational education at academies and training enterprises. Students must already hold a university entrance qualification. Designed for direct labour market entry.</t>
  </si>
  <si>
    <t>Tertiary dual programme (3 years) which comprises both science-oriented and practice-related vocational education at academies and training enterprises. Students must already hold a university entrance qualification. 
1st degree.</t>
  </si>
  <si>
    <t xml:space="preserve">Tertiary dual programme (2 years) which comprises both science-oriented and practice-related vocational education at academies and training enterprises. Students must already hold a university entrance qualification. Designed for direct labour market entry.
2nd or further degree (following a master or equivalent). </t>
  </si>
  <si>
    <t>Tertiary dual programme (3 years) which comprises both science-oriented and practice-related vocational education at Baden-Wuerttemberg Cooperative State University and training enterprises. Students must already hold a university entrance qualification. 
Designed for direct labour market entry. 
1st degree.</t>
  </si>
  <si>
    <t>Tertiary dual programme (2 or 3 years) which comprises both science-oriented and practice-related vocational education at Baden-Wuerttemberg Cooperative State University and training enterprises. Designed for direct labour market entry.</t>
  </si>
  <si>
    <t xml:space="preserve">Tertiary dual programme (2 years) which comprises both science-oriented and practice-related vocational education at Baden-Wuerttemberg Cooperative State University and training enterprises. 
Designed for direct labour market entry. 
2nd or further degree (following a bachelor or equivalent). </t>
  </si>
  <si>
    <t>Tertiary dual programme (2 years) which comprises both science-oriented and practice-related vocational education at Baden-Wuerttemberg Cooperative State University and training enterprises.
Designed for direct labour market entry. 
2nd or further degree (following a master or equivalent).</t>
  </si>
  <si>
    <t>Special type of "Fachhochschulen" run by the public administration to provide training for the medium-level non-technical career within the public sector. Students must already hold an university entrance qualification. 
Designed for direct entry into civil service. 
1st degree (3 years).</t>
  </si>
  <si>
    <t xml:space="preserve">Special type of "Fachhochschulen" run by the public administration to provide training for the medium-level non-technical career within the public sector. 
Designed for direct entry into civil service. 
2nd or further degree (following a diploma or equivalent) </t>
  </si>
  <si>
    <t xml:space="preserve">Special type of "Fachhochschulen" run by the public administration to provide training for the medium-level non-technical career within the public sector.
Designed for direct entry into civil service. 
2nd or further degree (following a bachelor or equivalent) </t>
  </si>
  <si>
    <t>Special type of "Fachhochschulen" run by the public administration to provide training for the medium-level non-technical career within the public sector.
Designed for direct entry into civil service. 
2nd or further degree (following a bachelor or equivalent).</t>
  </si>
  <si>
    <t>Special type of "Fachhochschulen" run by the public administration to provide training for the medium-level non-technical career within the public sector.
Designed for direct entry into civil service. 
2nd or further degree (following a master or equivalent).</t>
  </si>
  <si>
    <t>Students in special education for whom no information on the year of school attendance/level of education is available.</t>
  </si>
  <si>
    <t>Doctoral studies programme (2 to 5 years). 
In most cases students must have successfully completed ISCED level 7 programmes at universities. A doctoral degree is awarded to successful graduates. 
No access to higher educational level. Therefore code "a" is used in column 13.</t>
  </si>
  <si>
    <t>Programme at universities of 5 years which prepares for occupations which require the application of scientific knowledge and methods. 
Students must have completed ISCED 344. 
Long 1st degree (&gt;= 5 years) (master or equivalent).</t>
  </si>
  <si>
    <t xml:space="preserve">Programme at universities of 3 years which prepares for occupations which require the application of scientific knowledge and methods. 
2nd or further degree (following a diploma or equivalent). </t>
  </si>
  <si>
    <t>Programme at universities of 3 years which prepares for occupations which require the application of scientific knowledge and methods. 
Students must have completed ISCED 344. 
1st degree.</t>
  </si>
  <si>
    <t xml:space="preserve">Programme at universities of 3 years which prepares for occupations which require the application of scientific knowledge and methods. 
2nd or further degree (following a bachelor or equivalent). </t>
  </si>
  <si>
    <t xml:space="preserve">Programme at universities of 2 years which prepares for occupations which require the application of scientific knowledge and methods. 
2nd or further degree (following a bachelor or equivalent). </t>
  </si>
  <si>
    <t xml:space="preserve">Programme at universities of 2 years which prepares for occupations which require the application of scientific knowledge and methods. 
2nd or further degree (following a master or equivalent). </t>
  </si>
  <si>
    <t>Gen. programme (1 to 2 years) designed for students with Hauptschulabschluss only who want to obtain an intermediate school certificate. Students undergo at the same time vocational training or pursue an occupation. Graduates qualify for ISCED 344 or 354.</t>
  </si>
  <si>
    <t>Compulsory programmes for students without a contract in the Dual System</t>
  </si>
  <si>
    <t>Pre-vocational training at specialised vocational schools without consideration as first year in the Dual System. Main aim is to obtain a lower secondary diploma.</t>
  </si>
  <si>
    <t>Basic vocational training year without consideration as first year in the Dual System</t>
  </si>
  <si>
    <t>Pre-vocational training at specialised vocational schools without consideration as first year in the Dual System</t>
  </si>
  <si>
    <t>Basic vocational training programmes replacing first year in the Dual System.</t>
  </si>
  <si>
    <t>Basic vocational training year with consideration as first year in the Dual System</t>
  </si>
  <si>
    <t>Basic vocational training at specialised vocational schools with consideration as first year in the Dual System</t>
  </si>
  <si>
    <t>Special programme for unemployed persons (who have completed the Dual System years ago) to re-train them in another field of training. Re-training might be due to personal reasons (physical health/ability) or to changing demands of the labour market.</t>
  </si>
  <si>
    <t>Programme (grades 5 and 6) following 4 years of primary school, which is marked by the beginning of subject presentation. No diploma awarded, therefore entries "caregory does not apply"  in columns "Main qualifications awarded" and "Descriptive name of the qualification in English".</t>
  </si>
  <si>
    <t xml:space="preserve">Tertiary dual programme (2 years) which comprises both science-oriented and practice-related vocational education at academies and training enterprises. Students must already hold a university entrance qualification. Designed for direct labour market entry.
2nd or further degree (following a bachelor or equivalent). </t>
  </si>
  <si>
    <t>Programme at Fachhochschulen (4 years) which prepares for occupations which require the application of scientific findings and methods. 
Students must at least have completed Fachoberschule or equivalent. 
First degree.</t>
  </si>
  <si>
    <t xml:space="preserve">Programme at Fachhochschulen (4 years) which prepares for occupations which require the application of scientific findings and methods. 
2nd or further degree (following a diploma or equivalent) </t>
  </si>
  <si>
    <t>Programme at Fachhochschulen (3 years) which prepares for occupations which require the application of scientific findings and methods. 
Students must at least have completed Fachoberschule or equivalent. 
First degree.</t>
  </si>
  <si>
    <t xml:space="preserve">Programme at Fachhochschulen (3 years) which prepares for occupations which require the application of scientific findings and methods. 
2nd or further degree (following a bachelor or equivalent). </t>
  </si>
  <si>
    <t>Programme at Fachhochschulen (2 years) which prepares for occupations which require the application of scientific findings and methods. 
2nd or further degree (following a bachelor or equivalent).</t>
  </si>
  <si>
    <t xml:space="preserve">Programme at Fachhochschulen (2 years) which prepares for occupations which require the application of scientific findings and methods. 
2nd or further degree (following a master or equivalent). </t>
  </si>
  <si>
    <t>1-year programme with both general and occupational field-related basic education. This programme substitutes the first year of the Dual System (ISCED 354). Students must have successfully completed ISCED 244.</t>
  </si>
  <si>
    <t>Special form of apprenticeship which comprises education and training both at a vocational school and in an enterprise. Students must have completed ISCED 2. Graduates qualify for Fachoberschulen (ISCED 444), Fachschulen (ISCED 655) or for entry into the labour market.</t>
  </si>
  <si>
    <t>15/16-18</t>
  </si>
  <si>
    <t>Theoretical cumulative years of education at the end of the programme, since the start of ISCED 1</t>
  </si>
  <si>
    <t>Programmes at universities of 2, 3 or 5 years which prepare for occupations which require the application of scientific knowledge and methods. 
Students must have completed ISCED 344. 
Graduates of ISCED 7 programmes may enter ISCED 844.</t>
  </si>
  <si>
    <t>Programmes at Fachhochschulen (2, 3 or 4 years)  which prepare for occupations which require the application of scientific findings and methods. 
Students must at least have completed Fachoberschule or equivalent.</t>
  </si>
  <si>
    <t>241</t>
  </si>
  <si>
    <t>3*</t>
  </si>
  <si>
    <t>000</t>
  </si>
  <si>
    <t>Second cycle general programme (2 years). Both the intermediate school certificate and the successful completion of vocational education (ISCED 354) are required by students in this programme. Graduates are entitled to enter first degree studies at Fachhochschulen and universities.</t>
  </si>
  <si>
    <t>Both an occupational qualification and a university entrance qualification can be obtained in one and the same programme. According to Eurostat the vocational qualification has the priority.                                                                                                                                                                                                          These programmes are classified at ISCED level 4 because they lead to both a general and a vocational qualification at the upper secondary level. This means they are equivalent to so-called second cycle programmes also allocated at ISCED level 4. Both qualifications are acquired at the same time or one after the other by attending some additional modules.</t>
  </si>
  <si>
    <t>244/344</t>
  </si>
  <si>
    <t xml:space="preserve">Substitutes the first year in the Dual System. 
Access only to the Dual System which is at the same level (354). </t>
  </si>
  <si>
    <t xml:space="preserve">School-based vocational education (2 or 3 years) for medical assistants, nurses or midwives. The health sector programmes are often associated with hospitals where training is provided in theory and practice. Designed for direct labour market entry.  
No access to higher educational level. </t>
  </si>
  <si>
    <t xml:space="preserve">School-based vocational education (2 or 3 years) for social assistants. The health sector programmes are often associated with hospitals where training is provided in theory and practice. Designed for direct labour market entry. 
No access to higher educational level. </t>
  </si>
  <si>
    <t xml:space="preserve">Advanced vocational programme. *Duration of 3 years including required practical experience of at least 1 year. 
Aims at direct labour market entry. No access to higher educational level. </t>
  </si>
  <si>
    <t xml:space="preserve">School-based vocational education (2 or 3 years) for medical assistants, nurses or midwives resp. social assistants. The health sector programmes are often associated with hospitals where training is provided in theory and practice. 
Designed for direct labour market entry.  No access to higher educational level. </t>
  </si>
  <si>
    <t xml:space="preserve">Requires both the intermediate school certificate and completion of the Dual System or practical experience which served the occupation. Duration of 3 years including required vocational experience of at least 1 year. 
Designed for direct labour market entry. No access to higher educational level. </t>
  </si>
  <si>
    <t xml:space="preserve">Requires both the intermediate school certificate and completion of the Dual System or practical experience which served the occupation. *Duration of 3 years including required vocational experience of at least 1 year. 
No access to higher educational level. </t>
  </si>
  <si>
    <t xml:space="preserve">Tertiary dual programme (3 years) which comprises both science-oriented and practice-related vocational education at academies and training enterprises. Students must already hold a university entrance qualification. Designed for direct labour market entry.
1st degree.  
No access to higher educational level. </t>
  </si>
  <si>
    <t>00</t>
  </si>
  <si>
    <t>100</t>
  </si>
  <si>
    <t>200</t>
  </si>
  <si>
    <t>Meisterpüfung</t>
  </si>
  <si>
    <t xml:space="preserve">Advanced vocational programme. Attended after completion of the Dual System and several years of work experience to obtain technician's qualifications. 
*Duration of 3 years including required vocational practice of at least 1 year. 
Aims at direct labour market entry. No access to higher educational level. </t>
  </si>
  <si>
    <t xml:space="preserve">Fachschulen (Meisterausbildung, programmes shorter than 3 years)
</t>
  </si>
  <si>
    <t xml:space="preserve">Fachschulen (Meisterausbildung, programmes of 3 years and more)
</t>
  </si>
  <si>
    <t>06.01 - 1a</t>
  </si>
  <si>
    <t>06.01 - 1b</t>
  </si>
  <si>
    <t>Master Craftsmen programmes at trade and technical schools (short)</t>
  </si>
  <si>
    <t>Master Craftsmen's qualification (short)</t>
  </si>
  <si>
    <t>Master Craftsmen programmes at trade and technical schools (long)</t>
  </si>
  <si>
    <t>Master Craftsmen's qualification (long)</t>
  </si>
  <si>
    <t xml:space="preserve">Advanced vocational programme. Attended after completion of the Dual System and several years of work experience to obtain Master Craftsmen's qualification. 
*Duration of 3 years including required vocational practice of at least 1 year. 
Aims at direct labour market entry. No access to higher educational level. </t>
  </si>
  <si>
    <t>05.01</t>
  </si>
  <si>
    <t>14-15</t>
  </si>
  <si>
    <t xml:space="preserve">Advanced vocational programme. Attended after completion of the Dual System and several years of work experience to obtain Master Craftsmen's qualifications. 
*Duration of 2 up to less than 3 years including required vocational practice of at least 1 year. 
Aims at direct labour market entry. No access to higher educational level. </t>
  </si>
  <si>
    <t>2-less than 3*</t>
  </si>
  <si>
    <t>Trade and technical schools (technicians and for example economics, IT, domestic science)</t>
  </si>
  <si>
    <t>Technikerpüfung, Prüfung in Betriebswirtschaft, Informationstechnik, Hauswirtschaft</t>
  </si>
  <si>
    <t xml:space="preserve">Fachschulen (Technikerausbildung, außerdem z. B. Betriebswirtschaft, Informationstechnik, Hauswirtschaft)
</t>
  </si>
  <si>
    <t>Technician's qualification, qualification in economics, IT, domestic science</t>
  </si>
  <si>
    <t>35/65</t>
  </si>
  <si>
    <t>Please add any additional comments, if needed or links to relevant legislation or national policies on the right to education:</t>
  </si>
  <si>
    <t>(number of grades)</t>
  </si>
  <si>
    <t>(grade)</t>
  </si>
  <si>
    <t>Free education covers a range of grades</t>
  </si>
  <si>
    <t>(number of years)</t>
  </si>
  <si>
    <t>(age)</t>
  </si>
  <si>
    <t>Free education covers an age group</t>
  </si>
  <si>
    <t>Total number of years</t>
  </si>
  <si>
    <t>End</t>
  </si>
  <si>
    <t xml:space="preserve">Start </t>
  </si>
  <si>
    <t>The start of the school year should be used as the reference date for reporting the ages and/or grades covered by free education.</t>
  </si>
  <si>
    <t>Free education refers to the age span and/or grades during which children and young people are entitled to education which is free of tuition fees.</t>
  </si>
  <si>
    <r>
      <t xml:space="preserve">2.1 According to national legislation, what are the specific ages and/or grades for which </t>
    </r>
    <r>
      <rPr>
        <b/>
        <u/>
        <sz val="11"/>
        <rFont val="MS Sans Serif"/>
        <family val="2"/>
      </rPr>
      <t>free education</t>
    </r>
    <r>
      <rPr>
        <b/>
        <sz val="11"/>
        <rFont val="MS Sans Serif"/>
        <family val="2"/>
      </rPr>
      <t xml:space="preserve"> is provided? </t>
    </r>
  </si>
  <si>
    <t>2. Free Education</t>
  </si>
  <si>
    <t>Compulsory education covers a range of grades</t>
  </si>
  <si>
    <t>Compulsory education covers an age group</t>
  </si>
  <si>
    <t>Total duration</t>
  </si>
  <si>
    <t>The start of the school year should be used as the reference date for reporting the ages and/or grades covered by compulsory education.</t>
  </si>
  <si>
    <t>Compulsory education is defined as the age span and/or grades during which children and young people are legally obliged to attend school.</t>
  </si>
  <si>
    <r>
      <t xml:space="preserve">1.1 According to national legislation, what are the specific ages and/or grades that establish </t>
    </r>
    <r>
      <rPr>
        <b/>
        <u/>
        <sz val="11"/>
        <rFont val="MS Sans Serif"/>
        <family val="2"/>
      </rPr>
      <t>compulsory education</t>
    </r>
    <r>
      <rPr>
        <b/>
        <sz val="11"/>
        <rFont val="MS Sans Serif"/>
        <family val="2"/>
      </rPr>
      <t xml:space="preserve">? </t>
    </r>
  </si>
  <si>
    <t>1. Compulsory education</t>
  </si>
  <si>
    <t>FREE AND COMPULSORY EDUCATION</t>
  </si>
  <si>
    <t>Germany</t>
  </si>
  <si>
    <t>School (academic) year</t>
  </si>
  <si>
    <t>New programme (from school year ..) if any</t>
  </si>
  <si>
    <t>Programme number 
(prog.&lt;ISCED2011 level&gt;.&lt;number within level&gt;)</t>
  </si>
  <si>
    <t>Name of the programme in national language</t>
  </si>
  <si>
    <t>Name of the programme in English</t>
  </si>
  <si>
    <t>Formal education programme 
(Yes/No)</t>
  </si>
  <si>
    <t>Minimum entry requirements
(ISCED 2011 level at 3-digits level, and qualification name if possible))</t>
  </si>
  <si>
    <t xml:space="preserve">Theoretical duration of the programme
</t>
  </si>
  <si>
    <t>Programme orientation
(G-general, V-vocational)</t>
  </si>
  <si>
    <t>Position in national degree structure (ISCED-2011 levels 6 and 7 only)</t>
  </si>
  <si>
    <t>Direct access to higher educational level 
(ISCED 2011 level, otherwise 'No')</t>
  </si>
  <si>
    <t>Full-time or part-time programme 
(FT/PT)</t>
  </si>
  <si>
    <t>ISCED-97 level, with destination for ISCED levels 2-5)</t>
  </si>
  <si>
    <t>ISCED-2011 level 
(ISCED-P, 3-digits)</t>
  </si>
  <si>
    <t>Main qualifications awarded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</si>
  <si>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</si>
  <si>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</si>
  <si>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</si>
  <si>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</si>
  <si>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</si>
  <si>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2012/2013</t>
  </si>
  <si>
    <t xml:space="preserve">Last entrance school year/years of existence of the programme </t>
  </si>
  <si>
    <t>ISCED-97 level (with destination)</t>
  </si>
  <si>
    <t>Programme orientation (G-general, V-vocational, PV-pre-vocational)</t>
  </si>
  <si>
    <t>Minimun entry requirements
(ISCED-97, with destination)</t>
  </si>
  <si>
    <t>Name of the qualification in national language</t>
  </si>
  <si>
    <t>School/graduation year</t>
  </si>
  <si>
    <t>New qualification (from year ..) if any</t>
  </si>
  <si>
    <t>Number of qualifications awarded in the given school year</t>
  </si>
  <si>
    <t>Main programme leading to this qualification (in national language)</t>
  </si>
  <si>
    <t>Type of programme (Formal/Non-formal/Validation of competences)</t>
  </si>
  <si>
    <t>Provider of this education</t>
  </si>
  <si>
    <t>Minimun entry requirements
(ISCED 2011 level at 3 digits, and qualification name if possible)</t>
  </si>
  <si>
    <t>Theoretical duration of the programme
(if relevant)</t>
  </si>
  <si>
    <t>Programme orientation
(if relevant; G-general, V-vocational)</t>
  </si>
  <si>
    <t>ISCED-97 level (if relevant - formal programme)</t>
  </si>
  <si>
    <t>ISCED-2011 level (if relevant - formal programme; 3 digits of ISCED-P)</t>
  </si>
  <si>
    <t xml:space="preserve">Notes
</t>
  </si>
  <si>
    <t>06.02 - 3</t>
  </si>
  <si>
    <t>06.04 - 3</t>
  </si>
  <si>
    <t xml:space="preserve">Tertiary dual programme (3 years) which comprises both science-oriented and practice-related vocational education at academies and training enterprises. Students must already hold a university entrance qualification. Designed for direct labour market entry.
1st degree.  Berufsakademien will adapt the Bologna structure more and more. 
It is intended to include the data collection for this programme in the revision of university statistics law and to collect data starting with reference year 2017 (academic year 2016/2017). Untill then we will not have further information on the allocation of this programme according to the Bologna structure and the state of transformation.
No access to higher educational level. </t>
  </si>
  <si>
    <t xml:space="preserve">School-based vocational education (3 years) for remedial teachers. Entrance requirement generally is the qualification as childcare worker, social care workers (ISCED 354) or kindergarten teacher (ISCED 655) and work experience of at least one year before entering the programme.
No access to higher educational level. </t>
  </si>
  <si>
    <t>xr 06.07 - 2</t>
  </si>
  <si>
    <t>xr 06.04 - 3</t>
  </si>
  <si>
    <t>xr 07.05 - 1</t>
  </si>
  <si>
    <t>07.05 - 3</t>
  </si>
  <si>
    <t>07.05 - 4</t>
  </si>
  <si>
    <t>xr 07.05 - 4</t>
  </si>
  <si>
    <t>xr 03.06 - 2</t>
  </si>
  <si>
    <t>xr 04.04</t>
  </si>
  <si>
    <r>
      <t xml:space="preserve">Berufsfachschulen, berufsvorbereitend
</t>
    </r>
    <r>
      <rPr>
        <u/>
        <sz val="9"/>
        <rFont val="Calibri"/>
        <family val="2"/>
        <scheme val="minor"/>
      </rPr>
      <t>ohne Anrechnung</t>
    </r>
    <r>
      <rPr>
        <sz val="9"/>
        <rFont val="Calibri"/>
        <family val="2"/>
        <scheme val="minor"/>
      </rPr>
      <t xml:space="preserve"> auf eine Duale Ausbildung,
Ziel: allgem. Schulabschlüsse der Sekundarstufe I</t>
    </r>
  </si>
  <si>
    <r>
      <t xml:space="preserve">Berufsgrundbildungsjahr </t>
    </r>
    <r>
      <rPr>
        <u/>
        <sz val="9"/>
        <rFont val="Calibri"/>
        <family val="2"/>
        <scheme val="minor"/>
      </rPr>
      <t>ohne Anrechnung</t>
    </r>
    <r>
      <rPr>
        <sz val="9"/>
        <rFont val="Calibri"/>
        <family val="2"/>
        <scheme val="minor"/>
      </rPr>
      <t xml:space="preserve"> auf eine Duale Ausbildung</t>
    </r>
  </si>
  <si>
    <r>
      <t xml:space="preserve">Berufsfachschulen, berufsvorbereitend </t>
    </r>
    <r>
      <rPr>
        <u/>
        <sz val="9"/>
        <rFont val="Calibri"/>
        <family val="2"/>
        <scheme val="minor"/>
      </rPr>
      <t>ohne Anrechnung</t>
    </r>
    <r>
      <rPr>
        <sz val="9"/>
        <rFont val="Calibri"/>
        <family val="2"/>
        <scheme val="minor"/>
      </rPr>
      <t xml:space="preserve"> auf eine Duale Ausbildung</t>
    </r>
  </si>
  <si>
    <r>
      <t xml:space="preserve">Berufsgrundbildungsjahr </t>
    </r>
    <r>
      <rPr>
        <u/>
        <sz val="9"/>
        <rFont val="Calibri"/>
        <family val="2"/>
        <scheme val="minor"/>
      </rPr>
      <t>mit Anrechnung</t>
    </r>
    <r>
      <rPr>
        <sz val="9"/>
        <rFont val="Calibri"/>
        <family val="2"/>
        <scheme val="minor"/>
      </rPr>
      <t xml:space="preserve"> auf eine Duale Ausbildung</t>
    </r>
  </si>
  <si>
    <r>
      <t xml:space="preserve">Berufsfachschulen, berufliche Grundbildung
</t>
    </r>
    <r>
      <rPr>
        <u/>
        <sz val="9"/>
        <rFont val="Calibri"/>
        <family val="2"/>
        <scheme val="minor"/>
      </rPr>
      <t>mit Anrechnung</t>
    </r>
    <r>
      <rPr>
        <sz val="9"/>
        <rFont val="Calibri"/>
        <family val="2"/>
        <scheme val="minor"/>
      </rPr>
      <t xml:space="preserve"> auf eine Duale Ausbildung</t>
    </r>
  </si>
  <si>
    <r>
      <t xml:space="preserve">Full-time vocational training programmes at specialised vocational schools in professions </t>
    </r>
    <r>
      <rPr>
        <u/>
        <sz val="9"/>
        <rFont val="Calibri"/>
        <family val="2"/>
        <scheme val="minor"/>
      </rPr>
      <t>not regulated</t>
    </r>
    <r>
      <rPr>
        <sz val="9"/>
        <rFont val="Calibri"/>
        <family val="2"/>
        <scheme val="minor"/>
      </rPr>
      <t xml:space="preserve"> in Crafts and Trade Code or Law on Vocational Training</t>
    </r>
  </si>
  <si>
    <r>
      <t xml:space="preserve">Full-time vocational training programmes at specialised vocational schools in professions </t>
    </r>
    <r>
      <rPr>
        <u/>
        <sz val="9"/>
        <rFont val="Calibri"/>
        <family val="2"/>
        <scheme val="minor"/>
      </rPr>
      <t xml:space="preserve">regulated </t>
    </r>
    <r>
      <rPr>
        <sz val="9"/>
        <rFont val="Calibri"/>
        <family val="2"/>
        <scheme val="minor"/>
      </rPr>
      <t>in Crafts and Trade Code or Law on Vocational Training</t>
    </r>
  </si>
  <si>
    <r>
      <t xml:space="preserve">Full-time vocational training programmes at specialised vocational schools in professions </t>
    </r>
    <r>
      <rPr>
        <u/>
        <sz val="9"/>
        <rFont val="Calibri"/>
        <family val="2"/>
        <scheme val="minor"/>
      </rPr>
      <t>not regulated</t>
    </r>
    <r>
      <rPr>
        <sz val="9"/>
        <rFont val="Calibri"/>
        <family val="2"/>
        <scheme val="minor"/>
      </rPr>
      <t xml:space="preserve"> in Crafts and Trade Code or Law on Vocational Training (second cycle after obtaining university entrance qualification)  </t>
    </r>
  </si>
  <si>
    <r>
      <t xml:space="preserve">Full-time vocational training programmes at specialised vocational schools in professions </t>
    </r>
    <r>
      <rPr>
        <u/>
        <sz val="9"/>
        <rFont val="Calibri"/>
        <family val="2"/>
        <scheme val="minor"/>
      </rPr>
      <t xml:space="preserve">regulated </t>
    </r>
    <r>
      <rPr>
        <sz val="9"/>
        <rFont val="Calibri"/>
        <family val="2"/>
        <scheme val="minor"/>
      </rPr>
      <t xml:space="preserve">in Crafts and Trade Code or Law on Vocational Training (second cycle after obtaining university entrance qualification)  </t>
    </r>
  </si>
  <si>
    <r>
      <t xml:space="preserve">Full-time vocational training programmes at specialised vocational schools in professions </t>
    </r>
    <r>
      <rPr>
        <u/>
        <sz val="9"/>
        <rFont val="Calibri"/>
        <family val="2"/>
        <scheme val="minor"/>
      </rPr>
      <t>not regulated</t>
    </r>
    <r>
      <rPr>
        <sz val="9"/>
        <rFont val="Calibri"/>
        <family val="2"/>
        <scheme val="minor"/>
      </rPr>
      <t xml:space="preserve"> in Crafts and Trade Code or Law on Vocational Training (third qualification for students with university entrance qualification and vocational qualification)</t>
    </r>
  </si>
  <si>
    <r>
      <t xml:space="preserve">Full-time vocational training programmes at specialised vocational schools in professions </t>
    </r>
    <r>
      <rPr>
        <u/>
        <sz val="9"/>
        <rFont val="Calibri"/>
        <family val="2"/>
        <scheme val="minor"/>
      </rPr>
      <t>not regulated</t>
    </r>
    <r>
      <rPr>
        <sz val="9"/>
        <rFont val="Calibri"/>
        <family val="2"/>
        <scheme val="minor"/>
      </rPr>
      <t xml:space="preserve"> in Crafts and Trade Code or Law on Vocational Training (second cycle after obtaining vocational qualification)  </t>
    </r>
  </si>
  <si>
    <r>
      <t xml:space="preserve">Full-time vocational training programmes at specialised vocational schools in professions </t>
    </r>
    <r>
      <rPr>
        <u/>
        <sz val="9"/>
        <rFont val="Calibri"/>
        <family val="2"/>
        <scheme val="minor"/>
      </rPr>
      <t xml:space="preserve">regulated </t>
    </r>
    <r>
      <rPr>
        <sz val="9"/>
        <rFont val="Calibri"/>
        <family val="2"/>
        <scheme val="minor"/>
      </rPr>
      <t xml:space="preserve">in Crafts and Trade Code or Law on Vocational Training (second cycle after proceeding vocational qualification)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</si>
</sst>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0.0"/>
    <numFmt numFmtId="166" formatCode="_ * #,##0_ ;_ * \-#,##0_ ;_ * &quot;-&quot;_ ;_ @_ "/>
    <numFmt numFmtId="167" formatCode="_ * #,##0.00_ ;_ * \-#,##0.00_ ;_ * &quot;-&quot;??_ ;_ @_ "/>
    <numFmt numFmtId="168" formatCode="_ &quot;\&quot;* #,##0_ ;_ &quot;\&quot;* \-#,##0_ ;_ &quot;\&quot;* &quot;-&quot;_ ;_ @_ "/>
    <numFmt numFmtId="169" formatCode="_ &quot;\&quot;* #,##0.00_ ;_ &quot;\&quot;* \-#,##0.00_ ;_ &quot;\&quot;* &quot;-&quot;??_ ;_ @_ "/>
    <numFmt numFmtId="170" formatCode="&quot;\&quot;#,##0;&quot;\&quot;\-#,##0"/>
    <numFmt numFmtId="171" formatCode="#\ ###\ ##0\ ;\-#\ ###\ ##0\ ;&quot; – &quot;"/>
    <numFmt numFmtId="172" formatCode="@\ "/>
    <numFmt numFmtId="173" formatCode="#\ ###\ ##0\ \ \ ;\-#\ ###\ ##0\ \ ;&quot;– &quot;"/>
  </numFmts>
  <fonts count="93">
    <font>
      <sz val="10"/>
      <name val="MS Sans Serif"/>
    </font>
    <font>
      <sz val="11"/>
      <color indexed="8"/>
      <name val="Calibri"/>
      <family val="2"/>
    </font>
    <font>
      <sz val="10"/>
      <name val="MS Sans Serif"/>
      <family val="2"/>
    </font>
    <font>
      <sz val="10"/>
      <name val="Arial"/>
      <family val="2"/>
    </font>
    <font>
      <b/>
      <sz val="8"/>
      <color indexed="8"/>
      <name val="MS Sans Serif"/>
      <family val="2"/>
    </font>
    <font>
      <b/>
      <sz val="8"/>
      <color indexed="12"/>
      <name val="Arial"/>
      <family val="2"/>
    </font>
    <font>
      <sz val="10"/>
      <color indexed="8"/>
      <name val="Arial"/>
      <family val="2"/>
    </font>
    <font>
      <b/>
      <sz val="10"/>
      <color indexed="8"/>
      <name val="Arial"/>
      <family val="2"/>
    </font>
    <font>
      <b/>
      <sz val="10"/>
      <name val="Arial"/>
      <family val="2"/>
    </font>
    <font>
      <sz val="8"/>
      <name val="Arial"/>
      <family val="2"/>
    </font>
    <font>
      <sz val="10"/>
      <name val="Arial"/>
      <family val="2"/>
    </font>
    <font>
      <sz val="10"/>
      <color indexed="9"/>
      <name val="Arial"/>
      <family val="2"/>
    </font>
    <font>
      <b/>
      <sz val="10"/>
      <color indexed="63"/>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sz val="10"/>
      <color indexed="62"/>
      <name val="Arial"/>
      <family val="2"/>
    </font>
    <font>
      <i/>
      <sz val="10"/>
      <color indexed="23"/>
      <name val="Arial"/>
      <family val="2"/>
    </font>
    <font>
      <sz val="8.5"/>
      <color indexed="8"/>
      <name val="MS Sans Serif"/>
      <family val="2"/>
    </font>
    <font>
      <sz val="8"/>
      <color indexed="8"/>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b/>
      <sz val="8"/>
      <name val="Arial"/>
      <family val="2"/>
    </font>
    <font>
      <b/>
      <sz val="18"/>
      <color indexed="56"/>
      <name val="Cambria"/>
      <family val="2"/>
    </font>
    <font>
      <sz val="10"/>
      <color indexed="10"/>
      <name val="Arial"/>
      <family val="2"/>
    </font>
    <font>
      <sz val="10"/>
      <color indexed="24"/>
      <name val="MS Sans Serif"/>
      <family val="2"/>
    </font>
    <font>
      <sz val="12"/>
      <name val="돋움체"/>
      <family val="3"/>
      <charset val="129"/>
    </font>
    <font>
      <sz val="10"/>
      <name val="Arial CE"/>
      <charset val="238"/>
    </font>
    <font>
      <sz val="11"/>
      <color indexed="8"/>
      <name val="Czcionka tekstu podstawowego"/>
      <family val="2"/>
      <charset val="238"/>
    </font>
    <font>
      <sz val="11"/>
      <color indexed="9"/>
      <name val="Czcionka tekstu podstawowego"/>
      <family val="2"/>
      <charset val="238"/>
    </font>
    <font>
      <sz val="11"/>
      <color indexed="8"/>
      <name val="Calibri"/>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9"/>
      <color indexed="8"/>
      <name val="Tahoma"/>
      <family val="2"/>
    </font>
    <font>
      <sz val="11"/>
      <name val="MS Sans Serif"/>
      <family val="2"/>
    </font>
    <font>
      <b/>
      <sz val="11"/>
      <name val="MS Sans Serif"/>
      <family val="2"/>
    </font>
    <font>
      <b/>
      <u/>
      <sz val="11"/>
      <name val="MS Sans Serif"/>
      <family val="2"/>
    </font>
    <font>
      <sz val="8"/>
      <name val="MS Sans Serif"/>
      <family val="2"/>
    </font>
    <font>
      <sz val="9.5"/>
      <name val="MS Sans Serif"/>
      <family val="2"/>
    </font>
    <font>
      <sz val="9.5"/>
      <color indexed="8"/>
      <name val="MS Sans Serif"/>
      <family val="2"/>
    </font>
    <font>
      <sz val="11"/>
      <color theme="1"/>
      <name val="Calibri"/>
      <family val="2"/>
      <scheme val="minor"/>
    </font>
    <font>
      <sz val="10"/>
      <color theme="1"/>
      <name val="Arial"/>
      <family val="2"/>
    </font>
    <font>
      <sz val="11"/>
      <color theme="1"/>
      <name val="MS Sans Serif"/>
      <family val="2"/>
    </font>
    <font>
      <b/>
      <sz val="11"/>
      <color theme="0"/>
      <name val="MS Sans Serif"/>
      <family val="2"/>
    </font>
    <font>
      <i/>
      <sz val="11"/>
      <color theme="1"/>
      <name val="MS Sans Serif"/>
      <family val="2"/>
    </font>
    <font>
      <b/>
      <sz val="11"/>
      <color theme="1"/>
      <name val="MS Sans Serif"/>
      <family val="2"/>
    </font>
    <font>
      <b/>
      <sz val="12"/>
      <color theme="1"/>
      <name val="Calibri"/>
      <family val="2"/>
      <scheme val="minor"/>
    </font>
    <font>
      <b/>
      <sz val="11"/>
      <color indexed="9"/>
      <name val="Calibri"/>
      <family val="2"/>
      <scheme val="minor"/>
    </font>
    <font>
      <b/>
      <sz val="11"/>
      <color theme="0"/>
      <name val="Calibri"/>
      <family val="2"/>
      <scheme val="minor"/>
    </font>
    <font>
      <sz val="8"/>
      <color theme="1"/>
      <name val="MS Sans Serif"/>
      <family val="2"/>
    </font>
    <font>
      <sz val="9.5"/>
      <color theme="1"/>
      <name val="MS Sans Serif"/>
      <family val="2"/>
    </font>
    <font>
      <b/>
      <sz val="9.5"/>
      <color rgb="FF00B050"/>
      <name val="MS Sans Serif"/>
      <family val="2"/>
    </font>
    <font>
      <sz val="9"/>
      <name val="Calibri"/>
      <family val="2"/>
      <scheme val="minor"/>
    </font>
    <font>
      <b/>
      <sz val="9"/>
      <color rgb="FF00B050"/>
      <name val="Calibri"/>
      <family val="2"/>
      <scheme val="minor"/>
    </font>
    <font>
      <b/>
      <sz val="9"/>
      <name val="Calibri"/>
      <family val="2"/>
      <scheme val="minor"/>
    </font>
    <font>
      <sz val="9"/>
      <color indexed="8"/>
      <name val="Calibri"/>
      <family val="2"/>
      <scheme val="minor"/>
    </font>
    <font>
      <sz val="9"/>
      <color indexed="22"/>
      <name val="Calibri"/>
      <family val="2"/>
      <scheme val="minor"/>
    </font>
    <font>
      <u/>
      <sz val="9"/>
      <name val="Calibri"/>
      <family val="2"/>
      <scheme val="minor"/>
    </font>
    <font>
      <sz val="9"/>
      <color indexed="10"/>
      <name val="Calibri"/>
      <family val="2"/>
      <scheme val="minor"/>
    </font>
    <font>
      <sz val="9"/>
      <color rgb="FF0000FF"/>
      <name val="Calibri"/>
      <family val="2"/>
      <scheme val="minor"/>
    </font>
    <font>
      <sz val="9"/>
      <color rgb="FFFF0000"/>
      <name val="Calibri"/>
      <family val="2"/>
      <scheme val="minor"/>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26"/>
      </patternFill>
    </fill>
    <fill>
      <patternFill patternType="solid">
        <fgColor indexed="43"/>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theme="9" tint="0.79998168889431442"/>
        <bgColor indexed="64"/>
      </patternFill>
    </fill>
    <fill>
      <patternFill patternType="solid">
        <fgColor rgb="FFCCFFF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7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style="thin">
        <color indexed="64"/>
      </left>
      <right/>
      <top style="hair">
        <color indexed="64"/>
      </top>
      <bottom style="hair">
        <color indexed="64"/>
      </bottom>
      <diagonal style="thin">
        <color indexed="64"/>
      </diagonal>
    </border>
    <border diagonalUp="1" diagonalDown="1">
      <left style="thin">
        <color indexed="64"/>
      </left>
      <right/>
      <top style="hair">
        <color indexed="64"/>
      </top>
      <bottom style="medium">
        <color indexed="64"/>
      </bottom>
      <diagonal style="thin">
        <color indexed="64"/>
      </diagonal>
    </border>
    <border diagonalUp="1" diagonalDown="1">
      <left style="thin">
        <color indexed="64"/>
      </left>
      <right/>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diagonalUp="1" diagonalDown="1">
      <left style="thin">
        <color indexed="64"/>
      </left>
      <right/>
      <top style="medium">
        <color indexed="64"/>
      </top>
      <bottom/>
      <diagonal style="thin">
        <color indexed="64"/>
      </diagonal>
    </border>
    <border diagonalUp="1" diagonalDown="1">
      <left style="thin">
        <color indexed="64"/>
      </left>
      <right/>
      <top style="medium">
        <color indexed="64"/>
      </top>
      <bottom style="hair">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diagonalUp="1" diagonalDown="1">
      <left style="thin">
        <color indexed="64"/>
      </left>
      <right/>
      <top style="thin">
        <color indexed="64"/>
      </top>
      <bottom/>
      <diagonal style="thin">
        <color indexed="64"/>
      </diagonal>
    </border>
    <border>
      <left style="thin">
        <color indexed="64"/>
      </left>
      <right/>
      <top style="thin">
        <color indexed="64"/>
      </top>
      <bottom/>
      <diagonal/>
    </border>
    <border diagonalUp="1" diagonalDown="1">
      <left style="thin">
        <color indexed="64"/>
      </left>
      <right style="thin">
        <color indexed="64"/>
      </right>
      <top style="medium">
        <color indexed="64"/>
      </top>
      <bottom style="hair">
        <color indexed="64"/>
      </bottom>
      <diagonal style="thin">
        <color indexed="64"/>
      </diagonal>
    </border>
    <border>
      <left/>
      <right/>
      <top style="hair">
        <color indexed="64"/>
      </top>
      <bottom style="medium">
        <color indexed="64"/>
      </bottom>
      <diagonal/>
    </border>
    <border diagonalUp="1" diagonalDown="1">
      <left style="thin">
        <color indexed="64"/>
      </left>
      <right/>
      <top/>
      <bottom/>
      <diagonal style="thin">
        <color indexed="64"/>
      </diagonal>
    </border>
    <border diagonalUp="1" diagonalDown="1">
      <left/>
      <right/>
      <top style="medium">
        <color indexed="64"/>
      </top>
      <bottom/>
      <diagonal style="thin">
        <color indexed="64"/>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top style="thin">
        <color indexed="64"/>
      </top>
      <bottom style="medium">
        <color indexed="64"/>
      </bottom>
      <diagonal style="thin">
        <color indexed="64"/>
      </diagonal>
    </border>
    <border>
      <left style="thin">
        <color indexed="64"/>
      </left>
      <right/>
      <top/>
      <bottom style="medium">
        <color indexed="64"/>
      </bottom>
      <diagonal/>
    </border>
    <border diagonalUp="1" diagonalDown="1">
      <left style="thin">
        <color indexed="64"/>
      </left>
      <right/>
      <top/>
      <bottom style="medium">
        <color indexed="64"/>
      </bottom>
      <diagonal style="thin">
        <color indexed="64"/>
      </diagonal>
    </border>
    <border diagonalUp="1" diagonalDown="1">
      <left style="thin">
        <color indexed="64"/>
      </left>
      <right/>
      <top style="medium">
        <color indexed="64"/>
      </top>
      <bottom style="thin">
        <color indexed="64"/>
      </bottom>
      <diagonal style="thin">
        <color indexed="64"/>
      </diagonal>
    </border>
    <border diagonalUp="1" diagonalDown="1">
      <left style="thin">
        <color indexed="64"/>
      </left>
      <right/>
      <top/>
      <bottom style="hair">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55"/>
      </right>
      <top/>
      <bottom style="thin">
        <color indexed="55"/>
      </bottom>
      <diagonal/>
    </border>
    <border>
      <left style="thin">
        <color indexed="55"/>
      </left>
      <right style="thin">
        <color indexed="55"/>
      </right>
      <top/>
      <bottom style="thin">
        <color indexed="55"/>
      </bottom>
      <diagonal/>
    </border>
    <border>
      <left/>
      <right style="thin">
        <color indexed="55"/>
      </right>
      <top style="thin">
        <color indexed="55"/>
      </top>
      <bottom/>
      <diagonal/>
    </border>
    <border>
      <left style="thin">
        <color indexed="55"/>
      </left>
      <right style="thin">
        <color indexed="55"/>
      </right>
      <top style="thin">
        <color indexed="55"/>
      </top>
      <bottom/>
      <diagonal/>
    </border>
    <border>
      <left/>
      <right style="hair">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s>
  <cellStyleXfs count="173">
    <xf numFmtId="0" fontId="0" fillId="0" borderId="0"/>
    <xf numFmtId="0" fontId="3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50" fillId="12"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9" borderId="0" applyNumberFormat="0" applyBorder="0" applyAlignment="0" applyProtection="0"/>
    <xf numFmtId="0" fontId="12" fillId="20" borderId="1" applyNumberFormat="0" applyAlignment="0" applyProtection="0"/>
    <xf numFmtId="0" fontId="13" fillId="20" borderId="2" applyNumberFormat="0" applyAlignment="0" applyProtection="0"/>
    <xf numFmtId="0" fontId="59" fillId="7" borderId="2" applyNumberFormat="0" applyAlignment="0" applyProtection="0"/>
    <xf numFmtId="0" fontId="9" fillId="21" borderId="3"/>
    <xf numFmtId="0" fontId="9" fillId="22" borderId="3"/>
    <xf numFmtId="0" fontId="4" fillId="23" borderId="4">
      <alignment horizontal="right" vertical="top" wrapText="1"/>
    </xf>
    <xf numFmtId="0" fontId="9" fillId="0" borderId="5"/>
    <xf numFmtId="0" fontId="27" fillId="0" borderId="0" applyNumberFormat="0" applyFill="0" applyBorder="0" applyAlignment="0" applyProtection="0"/>
    <xf numFmtId="0" fontId="56" fillId="0" borderId="7" applyNumberFormat="0" applyFill="0" applyAlignment="0" applyProtection="0"/>
    <xf numFmtId="0" fontId="57" fillId="0" borderId="8" applyNumberFormat="0" applyFill="0" applyAlignment="0" applyProtection="0"/>
    <xf numFmtId="0" fontId="58" fillId="0" borderId="9" applyNumberFormat="0" applyFill="0" applyAlignment="0" applyProtection="0"/>
    <xf numFmtId="0" fontId="58" fillId="0" borderId="0" applyNumberFormat="0" applyFill="0" applyBorder="0" applyAlignment="0" applyProtection="0"/>
    <xf numFmtId="0" fontId="14" fillId="25" borderId="0">
      <alignment horizontal="center"/>
    </xf>
    <xf numFmtId="0" fontId="15" fillId="25" borderId="0">
      <alignment horizontal="center" vertical="center"/>
    </xf>
    <xf numFmtId="0" fontId="3" fillId="26" borderId="0">
      <alignment horizontal="center" wrapText="1"/>
    </xf>
    <xf numFmtId="0" fontId="3" fillId="26" borderId="0">
      <alignment horizontal="center" wrapText="1"/>
    </xf>
    <xf numFmtId="0" fontId="5" fillId="25" borderId="0">
      <alignment horizontal="center"/>
    </xf>
    <xf numFmtId="164" fontId="2" fillId="0" borderId="0" applyFont="0" applyFill="0" applyBorder="0" applyAlignment="0" applyProtection="0"/>
    <xf numFmtId="0" fontId="35" fillId="7" borderId="2" applyNumberFormat="0" applyAlignment="0" applyProtection="0"/>
    <xf numFmtId="0" fontId="36" fillId="20" borderId="1" applyNumberFormat="0" applyAlignment="0" applyProtection="0"/>
    <xf numFmtId="0" fontId="16" fillId="27" borderId="5">
      <protection locked="0"/>
    </xf>
    <xf numFmtId="0" fontId="16" fillId="27" borderId="3" applyBorder="0">
      <protection locked="0"/>
    </xf>
    <xf numFmtId="0" fontId="37" fillId="4" borderId="0" applyNumberFormat="0" applyBorder="0" applyAlignment="0" applyProtection="0"/>
    <xf numFmtId="0" fontId="17" fillId="7" borderId="2" applyNumberFormat="0" applyAlignment="0" applyProtection="0"/>
    <xf numFmtId="0" fontId="53" fillId="24" borderId="6" applyNumberFormat="0" applyAlignment="0" applyProtection="0"/>
    <xf numFmtId="0" fontId="7" fillId="0" borderId="10" applyNumberFormat="0" applyFill="0" applyAlignment="0" applyProtection="0"/>
    <xf numFmtId="0" fontId="18" fillId="0" borderId="0" applyNumberFormat="0" applyFill="0" applyBorder="0" applyAlignment="0" applyProtection="0"/>
    <xf numFmtId="0" fontId="19" fillId="27" borderId="3">
      <protection locked="0"/>
    </xf>
    <xf numFmtId="0" fontId="3" fillId="27" borderId="5"/>
    <xf numFmtId="0" fontId="3" fillId="27" borderId="5"/>
    <xf numFmtId="0" fontId="3" fillId="25" borderId="0"/>
    <xf numFmtId="0" fontId="3" fillId="25" borderId="0"/>
    <xf numFmtId="0" fontId="64" fillId="0" borderId="0" applyNumberFormat="0" applyFill="0" applyBorder="0" applyAlignment="0" applyProtection="0"/>
    <xf numFmtId="0" fontId="20" fillId="25" borderId="5">
      <alignment horizontal="left"/>
    </xf>
    <xf numFmtId="0" fontId="6" fillId="25" borderId="0">
      <alignment horizontal="left"/>
    </xf>
    <xf numFmtId="0" fontId="4" fillId="28" borderId="0">
      <alignment horizontal="right" vertical="top" wrapText="1"/>
    </xf>
    <xf numFmtId="0" fontId="4" fillId="28" borderId="0">
      <alignment horizontal="right" vertical="top" wrapText="1"/>
    </xf>
    <xf numFmtId="0" fontId="4" fillId="28" borderId="0">
      <alignment horizontal="right" vertical="top" textRotation="90" wrapText="1"/>
    </xf>
    <xf numFmtId="0" fontId="21" fillId="0" borderId="11" applyNumberFormat="0" applyAlignment="0" applyProtection="0">
      <alignment horizontal="left" vertical="center"/>
    </xf>
    <xf numFmtId="0" fontId="21" fillId="0" borderId="12">
      <alignment horizontal="left" vertical="center"/>
    </xf>
    <xf numFmtId="0" fontId="60" fillId="0" borderId="13" applyNumberFormat="0" applyFill="0" applyAlignment="0" applyProtection="0"/>
    <xf numFmtId="0" fontId="8" fillId="26" borderId="0">
      <alignment horizontal="center"/>
    </xf>
    <xf numFmtId="0" fontId="10" fillId="29" borderId="0" applyNumberFormat="0">
      <alignment horizontal="center" vertical="center"/>
    </xf>
    <xf numFmtId="0" fontId="3" fillId="29" borderId="0" applyNumberFormat="0">
      <alignment horizontal="center" vertical="center"/>
    </xf>
    <xf numFmtId="0" fontId="22" fillId="30" borderId="0">
      <alignment horizontal="center" wrapText="1"/>
    </xf>
    <xf numFmtId="0" fontId="10" fillId="25" borderId="5">
      <alignment horizontal="centerContinuous" wrapText="1"/>
    </xf>
    <xf numFmtId="0" fontId="3" fillId="31" borderId="14" applyNumberFormat="0" applyFont="0" applyAlignment="0" applyProtection="0"/>
    <xf numFmtId="0" fontId="50"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9" borderId="0" applyNumberFormat="0" applyBorder="0" applyAlignment="0" applyProtection="0"/>
    <xf numFmtId="0" fontId="55" fillId="4" borderId="0" applyNumberFormat="0" applyBorder="0" applyAlignment="0" applyProtection="0"/>
    <xf numFmtId="0" fontId="62" fillId="20" borderId="1" applyNumberFormat="0" applyAlignment="0" applyProtection="0"/>
    <xf numFmtId="164" fontId="3" fillId="0" borderId="0" applyFont="0" applyFill="0" applyBorder="0" applyAlignment="0" applyProtection="0"/>
    <xf numFmtId="0" fontId="38" fillId="0" borderId="13" applyNumberFormat="0" applyFill="0" applyAlignment="0" applyProtection="0"/>
    <xf numFmtId="0" fontId="39" fillId="24" borderId="6" applyNumberFormat="0" applyAlignment="0" applyProtection="0"/>
    <xf numFmtId="0" fontId="9" fillId="25" borderId="12">
      <alignment wrapText="1"/>
    </xf>
    <xf numFmtId="0" fontId="9" fillId="25" borderId="15"/>
    <xf numFmtId="0" fontId="9" fillId="25" borderId="16"/>
    <xf numFmtId="0" fontId="9" fillId="25" borderId="17">
      <alignment horizontal="center" wrapText="1"/>
    </xf>
    <xf numFmtId="0" fontId="54" fillId="0" borderId="0" applyNumberFormat="0" applyFill="0" applyBorder="0" applyAlignment="0" applyProtection="0"/>
    <xf numFmtId="0" fontId="40" fillId="0" borderId="7" applyNumberFormat="0" applyFill="0" applyAlignment="0" applyProtection="0"/>
    <xf numFmtId="0" fontId="41" fillId="0" borderId="8" applyNumberFormat="0" applyFill="0" applyAlignment="0" applyProtection="0"/>
    <xf numFmtId="0" fontId="42" fillId="0" borderId="9" applyNumberFormat="0" applyFill="0" applyAlignment="0" applyProtection="0"/>
    <xf numFmtId="0" fontId="42" fillId="0" borderId="0" applyNumberFormat="0" applyFill="0" applyBorder="0" applyAlignment="0" applyProtection="0"/>
    <xf numFmtId="0" fontId="43" fillId="32" borderId="0" applyNumberFormat="0" applyBorder="0" applyAlignment="0" applyProtection="0"/>
    <xf numFmtId="0" fontId="3" fillId="0" borderId="0"/>
    <xf numFmtId="0" fontId="3" fillId="0" borderId="0"/>
    <xf numFmtId="0" fontId="3" fillId="0" borderId="0"/>
    <xf numFmtId="0" fontId="2" fillId="0" borderId="0"/>
    <xf numFmtId="0" fontId="72" fillId="0" borderId="0"/>
    <xf numFmtId="0" fontId="2" fillId="0" borderId="0"/>
    <xf numFmtId="0" fontId="73" fillId="0" borderId="0"/>
    <xf numFmtId="0" fontId="3" fillId="31" borderId="14" applyNumberFormat="0" applyFont="0" applyAlignment="0" applyProtection="0"/>
    <xf numFmtId="0" fontId="65" fillId="25" borderId="14">
      <alignment vertical="center"/>
    </xf>
    <xf numFmtId="0" fontId="44" fillId="20" borderId="2" applyNumberFormat="0" applyAlignment="0" applyProtection="0"/>
    <xf numFmtId="0" fontId="63" fillId="0" borderId="10" applyNumberFormat="0" applyFill="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51" fillId="3" borderId="0" applyNumberFormat="0" applyBorder="0" applyAlignment="0" applyProtection="0"/>
    <xf numFmtId="0" fontId="9" fillId="25" borderId="5"/>
    <xf numFmtId="0" fontId="15" fillId="25" borderId="0">
      <alignment horizontal="right"/>
    </xf>
    <xf numFmtId="0" fontId="23" fillId="30" borderId="0">
      <alignment horizontal="center"/>
    </xf>
    <xf numFmtId="0" fontId="24" fillId="28" borderId="5">
      <alignment horizontal="left" vertical="top" wrapText="1"/>
    </xf>
    <xf numFmtId="0" fontId="25" fillId="28" borderId="18">
      <alignment horizontal="left" vertical="top" wrapText="1"/>
    </xf>
    <xf numFmtId="0" fontId="24" fillId="28" borderId="19">
      <alignment horizontal="left" vertical="top" wrapText="1"/>
    </xf>
    <xf numFmtId="0" fontId="24" fillId="28" borderId="18">
      <alignment horizontal="left" vertical="top"/>
    </xf>
    <xf numFmtId="0" fontId="61" fillId="32" borderId="0" applyNumberFormat="0" applyBorder="0" applyAlignment="0" applyProtection="0"/>
    <xf numFmtId="0" fontId="45" fillId="0" borderId="10" applyNumberFormat="0" applyFill="0" applyAlignment="0" applyProtection="0"/>
    <xf numFmtId="0" fontId="52" fillId="20" borderId="2"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4" fillId="25" borderId="0">
      <alignment horizontal="center"/>
    </xf>
    <xf numFmtId="0" fontId="26" fillId="25" borderId="0"/>
    <xf numFmtId="0" fontId="48" fillId="0" borderId="0" applyNumberFormat="0" applyFill="0" applyBorder="0" applyAlignment="0" applyProtection="0"/>
    <xf numFmtId="0" fontId="34" fillId="31" borderId="14" applyNumberFormat="0" applyFont="0" applyAlignment="0" applyProtection="0"/>
    <xf numFmtId="0" fontId="28" fillId="0" borderId="0" applyNumberFormat="0" applyFill="0" applyBorder="0" applyAlignment="0" applyProtection="0"/>
    <xf numFmtId="0" fontId="49" fillId="3" borderId="0" applyNumberFormat="0" applyBorder="0" applyAlignment="0" applyProtection="0"/>
    <xf numFmtId="4" fontId="29" fillId="0" borderId="0" applyFont="0" applyFill="0" applyBorder="0" applyAlignment="0" applyProtection="0"/>
    <xf numFmtId="3" fontId="29" fillId="0" borderId="0" applyFont="0" applyFill="0" applyBorder="0" applyAlignment="0" applyProtection="0"/>
    <xf numFmtId="166" fontId="30" fillId="0" borderId="0" applyFont="0" applyFill="0" applyBorder="0" applyAlignment="0" applyProtection="0"/>
    <xf numFmtId="167" fontId="30" fillId="0" borderId="0" applyFont="0" applyFill="0" applyBorder="0" applyAlignment="0" applyProtection="0"/>
    <xf numFmtId="168" fontId="30" fillId="0" borderId="0" applyFont="0" applyFill="0" applyBorder="0" applyAlignment="0" applyProtection="0"/>
    <xf numFmtId="169" fontId="30" fillId="0" borderId="0" applyFont="0" applyFill="0" applyBorder="0" applyAlignment="0" applyProtection="0"/>
    <xf numFmtId="9" fontId="29" fillId="0" borderId="0" applyFont="0" applyFill="0" applyBorder="0" applyAlignment="0" applyProtection="0"/>
    <xf numFmtId="0" fontId="29" fillId="0" borderId="0"/>
    <xf numFmtId="170" fontId="29" fillId="0" borderId="0" applyFont="0" applyFill="0" applyBorder="0" applyAlignment="0" applyProtection="0"/>
    <xf numFmtId="170" fontId="29" fillId="0" borderId="0" applyFont="0" applyFill="0" applyBorder="0" applyAlignment="0" applyProtection="0"/>
  </cellStyleXfs>
  <cellXfs count="475">
    <xf numFmtId="0" fontId="0" fillId="0" borderId="0" xfId="0"/>
    <xf numFmtId="0" fontId="2" fillId="0" borderId="0" xfId="0" applyFont="1"/>
    <xf numFmtId="0" fontId="72" fillId="40" borderId="0" xfId="134" applyFont="1" applyFill="1" applyAlignment="1" applyProtection="1">
      <alignment vertical="center"/>
      <protection locked="0"/>
    </xf>
    <xf numFmtId="0" fontId="74" fillId="41" borderId="0" xfId="134" applyFont="1" applyFill="1" applyAlignment="1" applyProtection="1">
      <alignment vertical="center"/>
      <protection locked="0"/>
    </xf>
    <xf numFmtId="0" fontId="75" fillId="41" borderId="0" xfId="134" applyFont="1" applyFill="1" applyBorder="1" applyAlignment="1" applyProtection="1">
      <alignment vertical="center"/>
      <protection locked="0"/>
    </xf>
    <xf numFmtId="0" fontId="74" fillId="40" borderId="0" xfId="134" applyFont="1" applyFill="1" applyAlignment="1" applyProtection="1">
      <alignment vertical="center"/>
      <protection locked="0"/>
    </xf>
    <xf numFmtId="0" fontId="74" fillId="42" borderId="0" xfId="134" applyFont="1" applyFill="1" applyAlignment="1" applyProtection="1">
      <alignment horizontal="left" vertical="center"/>
      <protection locked="0"/>
    </xf>
    <xf numFmtId="0" fontId="74" fillId="42" borderId="0" xfId="134" applyFont="1" applyFill="1" applyAlignment="1" applyProtection="1">
      <alignment vertical="center"/>
      <protection locked="0"/>
    </xf>
    <xf numFmtId="0" fontId="66" fillId="42" borderId="0" xfId="134" applyFont="1" applyFill="1" applyAlignment="1" applyProtection="1">
      <alignment horizontal="left" vertical="top" wrapText="1"/>
    </xf>
    <xf numFmtId="0" fontId="76" fillId="0" borderId="67" xfId="134" applyFont="1" applyFill="1" applyBorder="1" applyAlignment="1" applyProtection="1">
      <alignment horizontal="center" vertical="center"/>
      <protection locked="0"/>
    </xf>
    <xf numFmtId="0" fontId="66" fillId="42" borderId="67" xfId="134" applyFont="1" applyFill="1" applyBorder="1" applyAlignment="1" applyProtection="1">
      <alignment horizontal="right" vertical="center"/>
      <protection locked="0"/>
    </xf>
    <xf numFmtId="0" fontId="66" fillId="42" borderId="29" xfId="134" applyFont="1" applyFill="1" applyBorder="1" applyAlignment="1" applyProtection="1">
      <alignment horizontal="right" vertical="center"/>
      <protection locked="0"/>
    </xf>
    <xf numFmtId="0" fontId="66" fillId="42" borderId="68" xfId="134" applyFont="1" applyFill="1" applyBorder="1" applyAlignment="1" applyProtection="1">
      <alignment horizontal="right" vertical="center"/>
      <protection locked="0"/>
    </xf>
    <xf numFmtId="0" fontId="74" fillId="42" borderId="0" xfId="134" applyFont="1" applyFill="1" applyBorder="1" applyAlignment="1" applyProtection="1">
      <alignment horizontal="right" vertical="center"/>
      <protection locked="0"/>
    </xf>
    <xf numFmtId="0" fontId="74" fillId="42" borderId="67" xfId="134" applyFont="1" applyFill="1" applyBorder="1" applyAlignment="1" applyProtection="1">
      <alignment horizontal="right" vertical="center"/>
      <protection locked="0"/>
    </xf>
    <xf numFmtId="0" fontId="74" fillId="42" borderId="29" xfId="134" applyFont="1" applyFill="1" applyBorder="1" applyAlignment="1" applyProtection="1">
      <alignment horizontal="right" vertical="center"/>
      <protection locked="0"/>
    </xf>
    <xf numFmtId="0" fontId="74" fillId="42" borderId="68" xfId="134" applyFont="1" applyFill="1" applyBorder="1" applyAlignment="1" applyProtection="1">
      <alignment horizontal="right" vertical="center"/>
      <protection locked="0"/>
    </xf>
    <xf numFmtId="0" fontId="77" fillId="42" borderId="67" xfId="134" applyFont="1" applyFill="1" applyBorder="1" applyAlignment="1" applyProtection="1">
      <alignment horizontal="center" vertical="center"/>
      <protection locked="0"/>
    </xf>
    <xf numFmtId="0" fontId="76" fillId="42" borderId="0" xfId="134" applyFont="1" applyFill="1" applyBorder="1" applyAlignment="1" applyProtection="1">
      <alignment horizontal="center" vertical="center"/>
      <protection locked="0"/>
    </xf>
    <xf numFmtId="0" fontId="66" fillId="42" borderId="0" xfId="134" applyFont="1" applyFill="1" applyAlignment="1" applyProtection="1">
      <alignment vertical="top"/>
      <protection locked="0"/>
    </xf>
    <xf numFmtId="0" fontId="67" fillId="42" borderId="0" xfId="134" applyFont="1" applyFill="1" applyAlignment="1" applyProtection="1">
      <alignment vertical="top"/>
      <protection locked="0"/>
    </xf>
    <xf numFmtId="0" fontId="66" fillId="42" borderId="0" xfId="134" applyFont="1" applyFill="1" applyAlignment="1" applyProtection="1">
      <alignment horizontal="left" vertical="top"/>
    </xf>
    <xf numFmtId="0" fontId="66" fillId="42" borderId="0" xfId="134" applyFont="1" applyFill="1" applyAlignment="1" applyProtection="1">
      <alignment vertical="top" wrapText="1"/>
    </xf>
    <xf numFmtId="0" fontId="67" fillId="42" borderId="0" xfId="134" applyFont="1" applyFill="1" applyAlignment="1" applyProtection="1">
      <alignment vertical="top"/>
    </xf>
    <xf numFmtId="0" fontId="72" fillId="40" borderId="0" xfId="134" applyFont="1" applyFill="1" applyBorder="1" applyAlignment="1" applyProtection="1">
      <alignment vertical="center"/>
      <protection locked="0"/>
    </xf>
    <xf numFmtId="0" fontId="74" fillId="41" borderId="0" xfId="134" applyFont="1" applyFill="1" applyBorder="1" applyAlignment="1" applyProtection="1">
      <alignment vertical="center"/>
      <protection locked="0"/>
    </xf>
    <xf numFmtId="0" fontId="72" fillId="42" borderId="0" xfId="134" applyFont="1" applyFill="1" applyAlignment="1" applyProtection="1">
      <alignment vertical="center"/>
      <protection locked="0"/>
    </xf>
    <xf numFmtId="0" fontId="78" fillId="42" borderId="0" xfId="134" applyFont="1" applyFill="1" applyAlignment="1" applyProtection="1">
      <alignment vertical="center"/>
      <protection locked="0"/>
    </xf>
    <xf numFmtId="0" fontId="79" fillId="40" borderId="0" xfId="134" applyFont="1" applyFill="1" applyBorder="1" applyAlignment="1" applyProtection="1">
      <alignment vertical="center"/>
      <protection locked="0"/>
    </xf>
    <xf numFmtId="0" fontId="79" fillId="41" borderId="0" xfId="134" applyFont="1" applyFill="1" applyBorder="1" applyAlignment="1" applyProtection="1">
      <alignment vertical="center"/>
      <protection locked="0"/>
    </xf>
    <xf numFmtId="0" fontId="80" fillId="41" borderId="0" xfId="134" applyFont="1" applyFill="1" applyBorder="1" applyAlignment="1" applyProtection="1">
      <alignment vertical="center"/>
      <protection locked="0"/>
    </xf>
    <xf numFmtId="0" fontId="81" fillId="42" borderId="5" xfId="0" applyFont="1" applyFill="1" applyBorder="1" applyAlignment="1">
      <alignment horizontal="center" vertical="top" wrapText="1"/>
    </xf>
    <xf numFmtId="0" fontId="69" fillId="42" borderId="5" xfId="0" applyFont="1" applyFill="1" applyBorder="1" applyAlignment="1">
      <alignment horizontal="center" vertical="top" wrapText="1"/>
    </xf>
    <xf numFmtId="0" fontId="69" fillId="42" borderId="70" xfId="130" applyFont="1" applyFill="1" applyBorder="1" applyAlignment="1">
      <alignment horizontal="center" vertical="top" wrapText="1"/>
    </xf>
    <xf numFmtId="0" fontId="69" fillId="42" borderId="0" xfId="130" applyFont="1" applyFill="1" applyBorder="1" applyAlignment="1">
      <alignment horizontal="center" vertical="top" wrapText="1"/>
    </xf>
    <xf numFmtId="0" fontId="24" fillId="42" borderId="5" xfId="0" applyFont="1" applyFill="1" applyBorder="1" applyAlignment="1">
      <alignment horizontal="center" vertical="top" wrapText="1"/>
    </xf>
    <xf numFmtId="0" fontId="82" fillId="42" borderId="5" xfId="0" applyFont="1" applyFill="1" applyBorder="1" applyAlignment="1">
      <alignment horizontal="center" vertical="top" wrapText="1"/>
    </xf>
    <xf numFmtId="0" fontId="70" fillId="42" borderId="5" xfId="0" applyFont="1" applyFill="1" applyBorder="1" applyAlignment="1">
      <alignment horizontal="center" vertical="top" wrapText="1"/>
    </xf>
    <xf numFmtId="0" fontId="83" fillId="42" borderId="5" xfId="0" applyFont="1" applyFill="1" applyBorder="1" applyAlignment="1">
      <alignment horizontal="center" vertical="top" wrapText="1"/>
    </xf>
    <xf numFmtId="0" fontId="70" fillId="0" borderId="44" xfId="0" applyFont="1" applyBorder="1" applyAlignment="1">
      <alignment horizontal="center" vertical="top" wrapText="1"/>
    </xf>
    <xf numFmtId="0" fontId="71" fillId="42" borderId="5" xfId="0" applyFont="1" applyFill="1" applyBorder="1" applyAlignment="1">
      <alignment horizontal="center" vertical="top" wrapText="1"/>
    </xf>
    <xf numFmtId="0" fontId="71" fillId="0" borderId="0" xfId="0" applyFont="1" applyBorder="1" applyAlignment="1">
      <alignment horizontal="center" vertical="top" wrapText="1"/>
    </xf>
    <xf numFmtId="0" fontId="70" fillId="0" borderId="38" xfId="0" applyFont="1" applyBorder="1" applyAlignment="1">
      <alignment vertical="top" wrapText="1"/>
    </xf>
    <xf numFmtId="0" fontId="70" fillId="0" borderId="0" xfId="0" applyFont="1" applyBorder="1" applyAlignment="1">
      <alignment vertical="top" wrapText="1"/>
    </xf>
    <xf numFmtId="0" fontId="70" fillId="0" borderId="0" xfId="0" applyFont="1" applyBorder="1" applyAlignment="1">
      <alignment horizontal="center" vertical="top" wrapText="1"/>
    </xf>
    <xf numFmtId="0" fontId="70" fillId="0" borderId="0" xfId="0" applyFont="1" applyBorder="1"/>
    <xf numFmtId="0" fontId="84" fillId="0" borderId="43" xfId="130" applyFont="1" applyFill="1" applyBorder="1" applyAlignment="1">
      <alignment horizontal="center" vertical="top"/>
    </xf>
    <xf numFmtId="0" fontId="84" fillId="0" borderId="76" xfId="130" applyFont="1" applyFill="1" applyBorder="1" applyAlignment="1">
      <alignment horizontal="center" vertical="top"/>
    </xf>
    <xf numFmtId="0" fontId="84" fillId="25" borderId="69" xfId="130" applyFont="1" applyFill="1" applyBorder="1" applyAlignment="1">
      <alignment horizontal="center" vertical="top" wrapText="1"/>
    </xf>
    <xf numFmtId="0" fontId="84" fillId="25" borderId="70" xfId="130" applyFont="1" applyFill="1" applyBorder="1" applyAlignment="1">
      <alignment horizontal="center" vertical="top" wrapText="1"/>
    </xf>
    <xf numFmtId="0" fontId="85" fillId="25" borderId="70" xfId="130" applyFont="1" applyFill="1" applyBorder="1" applyAlignment="1">
      <alignment horizontal="center" vertical="top" wrapText="1"/>
    </xf>
    <xf numFmtId="0" fontId="84" fillId="39" borderId="70" xfId="130" applyFont="1" applyFill="1" applyBorder="1" applyAlignment="1">
      <alignment horizontal="center" vertical="top" wrapText="1"/>
    </xf>
    <xf numFmtId="0" fontId="86" fillId="25" borderId="70" xfId="130" applyFont="1" applyFill="1" applyBorder="1" applyAlignment="1">
      <alignment horizontal="center" vertical="top" wrapText="1"/>
    </xf>
    <xf numFmtId="165" fontId="84" fillId="25" borderId="70" xfId="130" applyNumberFormat="1" applyFont="1" applyFill="1" applyBorder="1" applyAlignment="1">
      <alignment horizontal="center" vertical="top" wrapText="1"/>
    </xf>
    <xf numFmtId="0" fontId="84" fillId="39" borderId="0" xfId="130" applyFont="1" applyFill="1" applyAlignment="1">
      <alignment horizontal="center" vertical="top" wrapText="1"/>
    </xf>
    <xf numFmtId="0" fontId="87" fillId="39" borderId="71" xfId="130" applyFont="1" applyFill="1" applyBorder="1" applyAlignment="1">
      <alignment horizontal="center" vertical="top" wrapText="1"/>
    </xf>
    <xf numFmtId="0" fontId="87" fillId="39" borderId="72" xfId="130" applyFont="1" applyFill="1" applyBorder="1" applyAlignment="1">
      <alignment horizontal="center" vertical="top" wrapText="1"/>
    </xf>
    <xf numFmtId="0" fontId="86" fillId="39" borderId="72" xfId="130" applyFont="1" applyFill="1" applyBorder="1" applyAlignment="1">
      <alignment horizontal="center" vertical="top" wrapText="1"/>
    </xf>
    <xf numFmtId="0" fontId="87" fillId="0" borderId="12" xfId="130" applyFont="1" applyBorder="1" applyAlignment="1">
      <alignment horizontal="center" vertical="top" wrapText="1"/>
    </xf>
    <xf numFmtId="0" fontId="84" fillId="0" borderId="53" xfId="130" applyFont="1" applyBorder="1" applyAlignment="1">
      <alignment horizontal="center" vertical="top"/>
    </xf>
    <xf numFmtId="0" fontId="84" fillId="0" borderId="53" xfId="130" applyFont="1" applyFill="1" applyBorder="1" applyAlignment="1">
      <alignment horizontal="center" vertical="top"/>
    </xf>
    <xf numFmtId="0" fontId="84" fillId="0" borderId="53" xfId="130" applyFont="1" applyFill="1" applyBorder="1" applyAlignment="1">
      <alignment vertical="top" wrapText="1"/>
    </xf>
    <xf numFmtId="0" fontId="84" fillId="0" borderId="53" xfId="130" applyFont="1" applyFill="1" applyBorder="1" applyAlignment="1">
      <alignment horizontal="left" vertical="top" wrapText="1"/>
    </xf>
    <xf numFmtId="0" fontId="84" fillId="0" borderId="52" xfId="130" applyFont="1" applyFill="1" applyBorder="1" applyAlignment="1">
      <alignment horizontal="center" vertical="top" wrapText="1"/>
    </xf>
    <xf numFmtId="0" fontId="84" fillId="0" borderId="53" xfId="130" applyFont="1" applyFill="1" applyBorder="1" applyAlignment="1">
      <alignment horizontal="center" vertical="top" wrapText="1"/>
    </xf>
    <xf numFmtId="16" fontId="84" fillId="0" borderId="53" xfId="130" quotePrefix="1" applyNumberFormat="1" applyFont="1" applyFill="1" applyBorder="1" applyAlignment="1">
      <alignment horizontal="center" vertical="top" wrapText="1"/>
    </xf>
    <xf numFmtId="0" fontId="88" fillId="0" borderId="53" xfId="130" applyFont="1" applyFill="1" applyBorder="1" applyAlignment="1">
      <alignment horizontal="center" vertical="top" wrapText="1"/>
    </xf>
    <xf numFmtId="0" fontId="84" fillId="0" borderId="56" xfId="130" quotePrefix="1" applyFont="1" applyFill="1" applyBorder="1" applyAlignment="1">
      <alignment horizontal="center" vertical="top"/>
    </xf>
    <xf numFmtId="0" fontId="84" fillId="0" borderId="53" xfId="130" quotePrefix="1" applyFont="1" applyFill="1" applyBorder="1" applyAlignment="1">
      <alignment horizontal="center" vertical="top"/>
    </xf>
    <xf numFmtId="0" fontId="86" fillId="0" borderId="52" xfId="130" quotePrefix="1" applyFont="1" applyFill="1" applyBorder="1" applyAlignment="1">
      <alignment horizontal="center" vertical="top"/>
    </xf>
    <xf numFmtId="171" fontId="84" fillId="0" borderId="53" xfId="130" quotePrefix="1" applyNumberFormat="1" applyFont="1" applyBorder="1" applyAlignment="1">
      <alignment vertical="top"/>
    </xf>
    <xf numFmtId="0" fontId="84" fillId="36" borderId="53" xfId="130" applyFont="1" applyFill="1" applyBorder="1" applyAlignment="1">
      <alignment horizontal="center" vertical="top" wrapText="1"/>
    </xf>
    <xf numFmtId="0" fontId="84" fillId="36" borderId="53" xfId="130" quotePrefix="1" applyFont="1" applyFill="1" applyBorder="1" applyAlignment="1">
      <alignment horizontal="center" vertical="top" wrapText="1"/>
    </xf>
    <xf numFmtId="0" fontId="84" fillId="0" borderId="53" xfId="130" quotePrefix="1" applyFont="1" applyFill="1" applyBorder="1" applyAlignment="1">
      <alignment horizontal="center" vertical="top" wrapText="1"/>
    </xf>
    <xf numFmtId="0" fontId="84" fillId="0" borderId="0" xfId="130" applyFont="1" applyAlignment="1">
      <alignment vertical="top"/>
    </xf>
    <xf numFmtId="0" fontId="84" fillId="0" borderId="5" xfId="130" applyFont="1" applyBorder="1" applyAlignment="1">
      <alignment horizontal="center" vertical="top"/>
    </xf>
    <xf numFmtId="0" fontId="84" fillId="0" borderId="5" xfId="130" applyFont="1" applyFill="1" applyBorder="1" applyAlignment="1">
      <alignment horizontal="center" vertical="top"/>
    </xf>
    <xf numFmtId="0" fontId="84" fillId="0" borderId="5" xfId="130" applyFont="1" applyFill="1" applyBorder="1" applyAlignment="1">
      <alignment vertical="top" wrapText="1"/>
    </xf>
    <xf numFmtId="0" fontId="84" fillId="0" borderId="5" xfId="130" applyFont="1" applyFill="1" applyBorder="1" applyAlignment="1">
      <alignment horizontal="left" vertical="top" wrapText="1"/>
    </xf>
    <xf numFmtId="0" fontId="84" fillId="0" borderId="18" xfId="130" applyFont="1" applyFill="1" applyBorder="1" applyAlignment="1">
      <alignment horizontal="center" vertical="top" wrapText="1"/>
    </xf>
    <xf numFmtId="0" fontId="84" fillId="0" borderId="5" xfId="130" applyFont="1" applyFill="1" applyBorder="1" applyAlignment="1">
      <alignment horizontal="center" vertical="top" wrapText="1"/>
    </xf>
    <xf numFmtId="0" fontId="88" fillId="0" borderId="5" xfId="130" applyFont="1" applyFill="1" applyBorder="1" applyAlignment="1">
      <alignment horizontal="center" vertical="top" wrapText="1"/>
    </xf>
    <xf numFmtId="0" fontId="84" fillId="0" borderId="37" xfId="130" applyFont="1" applyFill="1" applyBorder="1" applyAlignment="1">
      <alignment horizontal="center" vertical="top"/>
    </xf>
    <xf numFmtId="0" fontId="86" fillId="0" borderId="18" xfId="130" applyFont="1" applyFill="1" applyBorder="1" applyAlignment="1">
      <alignment horizontal="center" vertical="top"/>
    </xf>
    <xf numFmtId="171" fontId="84" fillId="0" borderId="5" xfId="130" quotePrefix="1" applyNumberFormat="1" applyFont="1" applyBorder="1" applyAlignment="1">
      <alignment vertical="top"/>
    </xf>
    <xf numFmtId="0" fontId="84" fillId="36" borderId="5" xfId="130" applyFont="1" applyFill="1" applyBorder="1" applyAlignment="1">
      <alignment horizontal="center" vertical="top" wrapText="1"/>
    </xf>
    <xf numFmtId="0" fontId="84" fillId="36" borderId="5" xfId="130" quotePrefix="1" applyFont="1" applyFill="1" applyBorder="1" applyAlignment="1">
      <alignment horizontal="center" vertical="top" wrapText="1"/>
    </xf>
    <xf numFmtId="0" fontId="84" fillId="0" borderId="5" xfId="130" quotePrefix="1" applyFont="1" applyFill="1" applyBorder="1" applyAlignment="1">
      <alignment horizontal="center" vertical="top" wrapText="1"/>
    </xf>
    <xf numFmtId="0" fontId="84" fillId="0" borderId="35" xfId="130" applyFont="1" applyFill="1" applyBorder="1" applyAlignment="1">
      <alignment horizontal="center" vertical="top"/>
    </xf>
    <xf numFmtId="0" fontId="84" fillId="0" borderId="30" xfId="130" applyFont="1" applyBorder="1" applyAlignment="1">
      <alignment horizontal="center" vertical="top"/>
    </xf>
    <xf numFmtId="0" fontId="84" fillId="0" borderId="30" xfId="130" applyFont="1" applyFill="1" applyBorder="1" applyAlignment="1">
      <alignment horizontal="center" vertical="top"/>
    </xf>
    <xf numFmtId="0" fontId="84" fillId="0" borderId="30" xfId="130" applyFont="1" applyFill="1" applyBorder="1" applyAlignment="1">
      <alignment vertical="top" wrapText="1"/>
    </xf>
    <xf numFmtId="0" fontId="84" fillId="0" borderId="30" xfId="130" applyFont="1" applyFill="1" applyBorder="1" applyAlignment="1">
      <alignment horizontal="left" vertical="top" wrapText="1"/>
    </xf>
    <xf numFmtId="0" fontId="84" fillId="0" borderId="55" xfId="130" applyFont="1" applyFill="1" applyBorder="1" applyAlignment="1">
      <alignment horizontal="center" vertical="top" wrapText="1"/>
    </xf>
    <xf numFmtId="0" fontId="84" fillId="0" borderId="30" xfId="130" applyFont="1" applyFill="1" applyBorder="1" applyAlignment="1">
      <alignment horizontal="center" vertical="top" wrapText="1"/>
    </xf>
    <xf numFmtId="0" fontId="88" fillId="0" borderId="30" xfId="130" applyFont="1" applyFill="1" applyBorder="1" applyAlignment="1">
      <alignment horizontal="center" vertical="top" wrapText="1"/>
    </xf>
    <xf numFmtId="0" fontId="84" fillId="0" borderId="57" xfId="130" applyFont="1" applyFill="1" applyBorder="1" applyAlignment="1">
      <alignment horizontal="center" vertical="top"/>
    </xf>
    <xf numFmtId="0" fontId="86" fillId="0" borderId="55" xfId="130" applyFont="1" applyFill="1" applyBorder="1" applyAlignment="1">
      <alignment horizontal="center" vertical="top"/>
    </xf>
    <xf numFmtId="171" fontId="84" fillId="0" borderId="30" xfId="130" quotePrefix="1" applyNumberFormat="1" applyFont="1" applyBorder="1" applyAlignment="1">
      <alignment vertical="top"/>
    </xf>
    <xf numFmtId="0" fontId="84" fillId="36" borderId="30" xfId="130" applyFont="1" applyFill="1" applyBorder="1" applyAlignment="1">
      <alignment horizontal="center" vertical="top" wrapText="1"/>
    </xf>
    <xf numFmtId="0" fontId="84" fillId="36" borderId="30" xfId="130" quotePrefix="1" applyFont="1" applyFill="1" applyBorder="1" applyAlignment="1">
      <alignment horizontal="center" vertical="top" wrapText="1"/>
    </xf>
    <xf numFmtId="0" fontId="84" fillId="0" borderId="30" xfId="130" quotePrefix="1" applyFont="1" applyFill="1" applyBorder="1" applyAlignment="1">
      <alignment horizontal="center" vertical="top" wrapText="1"/>
    </xf>
    <xf numFmtId="0" fontId="84" fillId="0" borderId="31" xfId="130" applyFont="1" applyBorder="1" applyAlignment="1">
      <alignment horizontal="center" vertical="top"/>
    </xf>
    <xf numFmtId="0" fontId="84" fillId="0" borderId="31" xfId="130" applyFont="1" applyFill="1" applyBorder="1" applyAlignment="1">
      <alignment horizontal="center" vertical="top"/>
    </xf>
    <xf numFmtId="16" fontId="84" fillId="0" borderId="31" xfId="130" quotePrefix="1" applyNumberFormat="1" applyFont="1" applyFill="1" applyBorder="1" applyAlignment="1">
      <alignment horizontal="center" vertical="top"/>
    </xf>
    <xf numFmtId="0" fontId="84" fillId="0" borderId="43" xfId="130" applyFont="1" applyFill="1" applyBorder="1" applyAlignment="1">
      <alignment vertical="top" wrapText="1"/>
    </xf>
    <xf numFmtId="0" fontId="84" fillId="0" borderId="31" xfId="130" applyFont="1" applyFill="1" applyBorder="1" applyAlignment="1">
      <alignment horizontal="left" vertical="top" wrapText="1"/>
    </xf>
    <xf numFmtId="0" fontId="84" fillId="0" borderId="43" xfId="130" applyFont="1" applyFill="1" applyBorder="1" applyAlignment="1">
      <alignment horizontal="center" vertical="top" wrapText="1"/>
    </xf>
    <xf numFmtId="0" fontId="84" fillId="0" borderId="31" xfId="130" applyFont="1" applyFill="1" applyBorder="1" applyAlignment="1">
      <alignment horizontal="center" vertical="top" wrapText="1"/>
    </xf>
    <xf numFmtId="0" fontId="84" fillId="0" borderId="40" xfId="130" applyFont="1" applyFill="1" applyBorder="1" applyAlignment="1">
      <alignment horizontal="center" vertical="top"/>
    </xf>
    <xf numFmtId="0" fontId="86" fillId="0" borderId="42" xfId="130" applyFont="1" applyFill="1" applyBorder="1" applyAlignment="1">
      <alignment horizontal="center" vertical="top"/>
    </xf>
    <xf numFmtId="171" fontId="84" fillId="0" borderId="31" xfId="130" quotePrefix="1" applyNumberFormat="1" applyFont="1" applyFill="1" applyBorder="1" applyAlignment="1">
      <alignment vertical="top"/>
    </xf>
    <xf numFmtId="0" fontId="84" fillId="36" borderId="31" xfId="130" applyFont="1" applyFill="1" applyBorder="1" applyAlignment="1">
      <alignment horizontal="center" vertical="top" wrapText="1"/>
    </xf>
    <xf numFmtId="0" fontId="84" fillId="36" borderId="31" xfId="130" quotePrefix="1" applyFont="1" applyFill="1" applyBorder="1" applyAlignment="1">
      <alignment horizontal="center" vertical="top" wrapText="1"/>
    </xf>
    <xf numFmtId="0" fontId="84" fillId="0" borderId="0" xfId="130" quotePrefix="1" applyFont="1" applyFill="1" applyAlignment="1">
      <alignment horizontal="center" vertical="top"/>
    </xf>
    <xf numFmtId="0" fontId="84" fillId="0" borderId="63" xfId="130" applyFont="1" applyFill="1" applyBorder="1" applyAlignment="1">
      <alignment vertical="top" wrapText="1"/>
    </xf>
    <xf numFmtId="0" fontId="84" fillId="35" borderId="25" xfId="130" applyFont="1" applyFill="1" applyBorder="1" applyAlignment="1">
      <alignment horizontal="center" vertical="top"/>
    </xf>
    <xf numFmtId="0" fontId="84" fillId="33" borderId="25" xfId="130" quotePrefix="1" applyFont="1" applyFill="1" applyBorder="1" applyAlignment="1">
      <alignment horizontal="center" vertical="top"/>
    </xf>
    <xf numFmtId="0" fontId="84" fillId="33" borderId="24" xfId="130" applyFont="1" applyFill="1" applyBorder="1" applyAlignment="1">
      <alignment horizontal="left" vertical="top" wrapText="1"/>
    </xf>
    <xf numFmtId="0" fontId="84" fillId="33" borderId="24" xfId="130" applyFont="1" applyFill="1" applyBorder="1" applyAlignment="1">
      <alignment horizontal="center" vertical="top"/>
    </xf>
    <xf numFmtId="0" fontId="84" fillId="33" borderId="25" xfId="130" applyFont="1" applyFill="1" applyBorder="1" applyAlignment="1">
      <alignment horizontal="center" vertical="top" wrapText="1"/>
    </xf>
    <xf numFmtId="0" fontId="84" fillId="33" borderId="25" xfId="130" quotePrefix="1" applyFont="1" applyFill="1" applyBorder="1" applyAlignment="1">
      <alignment horizontal="center" vertical="top" wrapText="1"/>
    </xf>
    <xf numFmtId="171" fontId="84" fillId="33" borderId="25" xfId="130" quotePrefix="1" applyNumberFormat="1" applyFont="1" applyFill="1" applyBorder="1" applyAlignment="1">
      <alignment horizontal="center" vertical="top" wrapText="1"/>
    </xf>
    <xf numFmtId="0" fontId="84" fillId="35" borderId="21" xfId="130" applyFont="1" applyFill="1" applyBorder="1" applyAlignment="1">
      <alignment horizontal="center" vertical="top"/>
    </xf>
    <xf numFmtId="0" fontId="84" fillId="33" borderId="25" xfId="130" applyFont="1" applyFill="1" applyBorder="1" applyAlignment="1">
      <alignment horizontal="center" vertical="top"/>
    </xf>
    <xf numFmtId="0" fontId="86" fillId="35" borderId="29" xfId="130" applyFont="1" applyFill="1" applyBorder="1" applyAlignment="1">
      <alignment horizontal="center" vertical="top"/>
    </xf>
    <xf numFmtId="171" fontId="84" fillId="0" borderId="25" xfId="130" quotePrefix="1" applyNumberFormat="1" applyFont="1" applyBorder="1" applyAlignment="1">
      <alignment vertical="top"/>
    </xf>
    <xf numFmtId="0" fontId="84" fillId="35" borderId="25" xfId="130" applyFont="1" applyFill="1" applyBorder="1" applyAlignment="1">
      <alignment horizontal="center" vertical="top" wrapText="1"/>
    </xf>
    <xf numFmtId="0" fontId="84" fillId="35" borderId="5" xfId="130" quotePrefix="1" applyFont="1" applyFill="1" applyBorder="1" applyAlignment="1">
      <alignment horizontal="center" vertical="top"/>
    </xf>
    <xf numFmtId="0" fontId="84" fillId="35" borderId="19" xfId="130" applyFont="1" applyFill="1" applyBorder="1" applyAlignment="1">
      <alignment horizontal="left" vertical="top" wrapText="1"/>
    </xf>
    <xf numFmtId="0" fontId="84" fillId="35" borderId="0" xfId="130" quotePrefix="1" applyFont="1" applyFill="1" applyAlignment="1">
      <alignment horizontal="center" vertical="top"/>
    </xf>
    <xf numFmtId="0" fontId="84" fillId="35" borderId="27" xfId="130" applyFont="1" applyFill="1" applyBorder="1" applyAlignment="1">
      <alignment horizontal="center" vertical="top"/>
    </xf>
    <xf numFmtId="0" fontId="84" fillId="33" borderId="27" xfId="130" quotePrefix="1" applyFont="1" applyFill="1" applyBorder="1" applyAlignment="1">
      <alignment horizontal="center" vertical="top"/>
    </xf>
    <xf numFmtId="0" fontId="84" fillId="33" borderId="26" xfId="130" applyFont="1" applyFill="1" applyBorder="1" applyAlignment="1">
      <alignment horizontal="left" vertical="top" wrapText="1"/>
    </xf>
    <xf numFmtId="0" fontId="84" fillId="33" borderId="27" xfId="130" applyFont="1" applyFill="1" applyBorder="1" applyAlignment="1">
      <alignment horizontal="left" vertical="top" wrapText="1"/>
    </xf>
    <xf numFmtId="0" fontId="84" fillId="33" borderId="26" xfId="130" applyFont="1" applyFill="1" applyBorder="1" applyAlignment="1">
      <alignment horizontal="center" vertical="top"/>
    </xf>
    <xf numFmtId="0" fontId="84" fillId="33" borderId="27" xfId="130" applyFont="1" applyFill="1" applyBorder="1" applyAlignment="1">
      <alignment horizontal="center" vertical="top" wrapText="1"/>
    </xf>
    <xf numFmtId="0" fontId="84" fillId="33" borderId="27" xfId="130" quotePrefix="1" applyFont="1" applyFill="1" applyBorder="1" applyAlignment="1">
      <alignment horizontal="center" vertical="top" wrapText="1"/>
    </xf>
    <xf numFmtId="171" fontId="84" fillId="33" borderId="27" xfId="130" quotePrefix="1" applyNumberFormat="1" applyFont="1" applyFill="1" applyBorder="1" applyAlignment="1">
      <alignment horizontal="center" vertical="top" wrapText="1"/>
    </xf>
    <xf numFmtId="0" fontId="84" fillId="35" borderId="22" xfId="130" applyFont="1" applyFill="1" applyBorder="1" applyAlignment="1">
      <alignment horizontal="center" vertical="top"/>
    </xf>
    <xf numFmtId="0" fontId="84" fillId="33" borderId="27" xfId="130" applyFont="1" applyFill="1" applyBorder="1" applyAlignment="1">
      <alignment horizontal="center" vertical="top"/>
    </xf>
    <xf numFmtId="0" fontId="86" fillId="35" borderId="49" xfId="130" applyFont="1" applyFill="1" applyBorder="1" applyAlignment="1">
      <alignment horizontal="center" vertical="top"/>
    </xf>
    <xf numFmtId="171" fontId="84" fillId="0" borderId="27" xfId="130" quotePrefix="1" applyNumberFormat="1" applyFont="1" applyBorder="1" applyAlignment="1">
      <alignment vertical="top"/>
    </xf>
    <xf numFmtId="0" fontId="84" fillId="35" borderId="27" xfId="130" applyFont="1" applyFill="1" applyBorder="1" applyAlignment="1">
      <alignment horizontal="center" vertical="top" wrapText="1"/>
    </xf>
    <xf numFmtId="0" fontId="84" fillId="35" borderId="62" xfId="130" quotePrefix="1" applyFont="1" applyFill="1" applyBorder="1" applyAlignment="1">
      <alignment horizontal="center" vertical="top" wrapText="1"/>
    </xf>
    <xf numFmtId="0" fontId="84" fillId="35" borderId="64" xfId="130" applyFont="1" applyFill="1" applyBorder="1" applyAlignment="1">
      <alignment horizontal="left" vertical="top" wrapText="1"/>
    </xf>
    <xf numFmtId="16" fontId="84" fillId="0" borderId="42" xfId="130" applyNumberFormat="1" applyFont="1" applyFill="1" applyBorder="1" applyAlignment="1">
      <alignment horizontal="center" vertical="top"/>
    </xf>
    <xf numFmtId="0" fontId="84" fillId="0" borderId="43" xfId="130" applyFont="1" applyFill="1" applyBorder="1" applyAlignment="1">
      <alignment horizontal="left" vertical="top" wrapText="1"/>
    </xf>
    <xf numFmtId="0" fontId="84" fillId="0" borderId="42" xfId="130" applyFont="1" applyFill="1" applyBorder="1" applyAlignment="1">
      <alignment horizontal="center" vertical="top" wrapText="1"/>
    </xf>
    <xf numFmtId="171" fontId="84" fillId="0" borderId="31" xfId="130" applyNumberFormat="1" applyFont="1" applyFill="1" applyBorder="1" applyAlignment="1">
      <alignment horizontal="center" vertical="top"/>
    </xf>
    <xf numFmtId="0" fontId="86" fillId="0" borderId="31" xfId="130" applyFont="1" applyFill="1" applyBorder="1" applyAlignment="1">
      <alignment horizontal="center" vertical="top" wrapText="1"/>
    </xf>
    <xf numFmtId="0" fontId="84" fillId="0" borderId="62" xfId="130" applyFont="1" applyFill="1" applyBorder="1" applyAlignment="1">
      <alignment horizontal="center" vertical="top" wrapText="1"/>
    </xf>
    <xf numFmtId="0" fontId="84" fillId="0" borderId="62" xfId="130" applyFont="1" applyFill="1" applyBorder="1" applyAlignment="1">
      <alignment horizontal="center" vertical="top"/>
    </xf>
    <xf numFmtId="0" fontId="84" fillId="0" borderId="62" xfId="130" quotePrefix="1" applyFont="1" applyFill="1" applyBorder="1" applyAlignment="1">
      <alignment horizontal="center" vertical="top"/>
    </xf>
    <xf numFmtId="0" fontId="84" fillId="0" borderId="31" xfId="130" quotePrefix="1" applyFont="1" applyFill="1" applyBorder="1" applyAlignment="1">
      <alignment horizontal="center" vertical="top"/>
    </xf>
    <xf numFmtId="0" fontId="84" fillId="0" borderId="31" xfId="130" applyFont="1" applyFill="1" applyBorder="1" applyAlignment="1">
      <alignment vertical="top" wrapText="1"/>
    </xf>
    <xf numFmtId="0" fontId="84" fillId="0" borderId="0" xfId="130" applyFont="1" applyFill="1" applyAlignment="1">
      <alignment vertical="top"/>
    </xf>
    <xf numFmtId="0" fontId="84" fillId="33" borderId="25" xfId="130" applyFont="1" applyFill="1" applyBorder="1" applyAlignment="1">
      <alignment horizontal="left" vertical="top" wrapText="1"/>
    </xf>
    <xf numFmtId="16" fontId="84" fillId="33" borderId="25" xfId="130" quotePrefix="1" applyNumberFormat="1" applyFont="1" applyFill="1" applyBorder="1" applyAlignment="1">
      <alignment horizontal="center" vertical="top" wrapText="1"/>
    </xf>
    <xf numFmtId="0" fontId="84" fillId="35" borderId="21" xfId="130" applyFont="1" applyFill="1" applyBorder="1" applyAlignment="1">
      <alignment horizontal="center" vertical="top" wrapText="1"/>
    </xf>
    <xf numFmtId="0" fontId="84" fillId="35" borderId="25" xfId="130" quotePrefix="1" applyFont="1" applyFill="1" applyBorder="1" applyAlignment="1">
      <alignment horizontal="center" vertical="top"/>
    </xf>
    <xf numFmtId="0" fontId="84" fillId="35" borderId="25" xfId="130" applyFont="1" applyFill="1" applyBorder="1" applyAlignment="1">
      <alignment horizontal="left" vertical="top" wrapText="1"/>
    </xf>
    <xf numFmtId="0" fontId="84" fillId="35" borderId="24" xfId="130" applyFont="1" applyFill="1" applyBorder="1" applyAlignment="1">
      <alignment horizontal="left" vertical="top" wrapText="1"/>
    </xf>
    <xf numFmtId="0" fontId="84" fillId="35" borderId="24" xfId="130" applyFont="1" applyFill="1" applyBorder="1" applyAlignment="1">
      <alignment horizontal="center" vertical="top"/>
    </xf>
    <xf numFmtId="0" fontId="84" fillId="35" borderId="25" xfId="130" quotePrefix="1" applyFont="1" applyFill="1" applyBorder="1" applyAlignment="1">
      <alignment horizontal="center" vertical="top" wrapText="1"/>
    </xf>
    <xf numFmtId="16" fontId="84" fillId="35" borderId="25" xfId="130" quotePrefix="1" applyNumberFormat="1" applyFont="1" applyFill="1" applyBorder="1" applyAlignment="1">
      <alignment horizontal="center" vertical="top" wrapText="1"/>
    </xf>
    <xf numFmtId="0" fontId="86" fillId="35" borderId="24" xfId="130" quotePrefix="1" applyFont="1" applyFill="1" applyBorder="1" applyAlignment="1">
      <alignment horizontal="center" vertical="top"/>
    </xf>
    <xf numFmtId="0" fontId="84" fillId="36" borderId="0" xfId="130" applyFont="1" applyFill="1" applyAlignment="1">
      <alignment vertical="top"/>
    </xf>
    <xf numFmtId="0" fontId="84" fillId="37" borderId="0" xfId="130" applyFont="1" applyFill="1" applyAlignment="1">
      <alignment vertical="top"/>
    </xf>
    <xf numFmtId="171" fontId="84" fillId="33" borderId="24" xfId="130" applyNumberFormat="1" applyFont="1" applyFill="1" applyBorder="1" applyAlignment="1">
      <alignment horizontal="left" vertical="top" wrapText="1"/>
    </xf>
    <xf numFmtId="171" fontId="84" fillId="33" borderId="25" xfId="130" applyNumberFormat="1" applyFont="1" applyFill="1" applyBorder="1" applyAlignment="1">
      <alignment horizontal="left" vertical="top" wrapText="1"/>
    </xf>
    <xf numFmtId="0" fontId="86" fillId="35" borderId="24" xfId="130" applyFont="1" applyFill="1" applyBorder="1" applyAlignment="1">
      <alignment horizontal="center" vertical="top"/>
    </xf>
    <xf numFmtId="171" fontId="84" fillId="35" borderId="25" xfId="130" applyNumberFormat="1" applyFont="1" applyFill="1" applyBorder="1" applyAlignment="1">
      <alignment horizontal="left" vertical="top" wrapText="1"/>
    </xf>
    <xf numFmtId="0" fontId="84" fillId="35" borderId="27" xfId="130" quotePrefix="1" applyFont="1" applyFill="1" applyBorder="1" applyAlignment="1">
      <alignment horizontal="center" vertical="top"/>
    </xf>
    <xf numFmtId="0" fontId="84" fillId="35" borderId="27" xfId="130" applyFont="1" applyFill="1" applyBorder="1" applyAlignment="1">
      <alignment horizontal="left" vertical="top" wrapText="1"/>
    </xf>
    <xf numFmtId="0" fontId="84" fillId="25" borderId="39" xfId="130" applyFont="1" applyFill="1" applyBorder="1" applyAlignment="1">
      <alignment horizontal="center" vertical="top" wrapText="1"/>
    </xf>
    <xf numFmtId="0" fontId="84" fillId="0" borderId="51" xfId="130" applyFont="1" applyFill="1" applyBorder="1" applyAlignment="1">
      <alignment vertical="top"/>
    </xf>
    <xf numFmtId="0" fontId="84" fillId="25" borderId="36" xfId="130" quotePrefix="1" applyFont="1" applyFill="1" applyBorder="1" applyAlignment="1">
      <alignment horizontal="center" vertical="top" wrapText="1"/>
    </xf>
    <xf numFmtId="0" fontId="84" fillId="25" borderId="39" xfId="130" applyFont="1" applyFill="1" applyBorder="1" applyAlignment="1">
      <alignment vertical="top" wrapText="1"/>
    </xf>
    <xf numFmtId="0" fontId="84" fillId="25" borderId="36" xfId="130" applyFont="1" applyFill="1" applyBorder="1" applyAlignment="1">
      <alignment horizontal="left" vertical="top" wrapText="1"/>
    </xf>
    <xf numFmtId="0" fontId="84" fillId="25" borderId="51" xfId="130" applyFont="1" applyFill="1" applyBorder="1" applyAlignment="1">
      <alignment vertical="top"/>
    </xf>
    <xf numFmtId="0" fontId="84" fillId="0" borderId="36" xfId="130" applyFont="1" applyFill="1" applyBorder="1" applyAlignment="1">
      <alignment vertical="top"/>
    </xf>
    <xf numFmtId="0" fontId="84" fillId="25" borderId="36" xfId="130" applyFont="1" applyFill="1" applyBorder="1" applyAlignment="1">
      <alignment horizontal="center" vertical="top" wrapText="1"/>
    </xf>
    <xf numFmtId="0" fontId="84" fillId="0" borderId="39" xfId="130" applyFont="1" applyFill="1" applyBorder="1" applyAlignment="1">
      <alignment horizontal="center" vertical="top"/>
    </xf>
    <xf numFmtId="0" fontId="84" fillId="25" borderId="36" xfId="130" applyFont="1" applyFill="1" applyBorder="1" applyAlignment="1">
      <alignment horizontal="center" vertical="top"/>
    </xf>
    <xf numFmtId="0" fontId="86" fillId="25" borderId="51" xfId="130" applyFont="1" applyFill="1" applyBorder="1" applyAlignment="1">
      <alignment horizontal="center" vertical="top"/>
    </xf>
    <xf numFmtId="171" fontId="84" fillId="0" borderId="33" xfId="130" quotePrefix="1" applyNumberFormat="1" applyFont="1" applyBorder="1" applyAlignment="1">
      <alignment vertical="top"/>
    </xf>
    <xf numFmtId="0" fontId="84" fillId="25" borderId="36" xfId="130" applyFont="1" applyFill="1" applyBorder="1" applyAlignment="1">
      <alignment vertical="top"/>
    </xf>
    <xf numFmtId="0" fontId="84" fillId="36" borderId="36" xfId="130" applyFont="1" applyFill="1" applyBorder="1" applyAlignment="1">
      <alignment horizontal="center" vertical="top"/>
    </xf>
    <xf numFmtId="0" fontId="84" fillId="0" borderId="42" xfId="130" applyFont="1" applyFill="1" applyBorder="1" applyAlignment="1">
      <alignment horizontal="center" vertical="top"/>
    </xf>
    <xf numFmtId="0" fontId="86" fillId="0" borderId="31" xfId="130" applyFont="1" applyFill="1" applyBorder="1" applyAlignment="1">
      <alignment horizontal="center" vertical="top"/>
    </xf>
    <xf numFmtId="0" fontId="84" fillId="0" borderId="15" xfId="130" applyFont="1" applyBorder="1" applyAlignment="1">
      <alignment horizontal="center" vertical="top"/>
    </xf>
    <xf numFmtId="0" fontId="84" fillId="0" borderId="0" xfId="130" applyFont="1" applyFill="1" applyBorder="1" applyAlignment="1">
      <alignment horizontal="center" vertical="top"/>
    </xf>
    <xf numFmtId="16" fontId="84" fillId="0" borderId="15" xfId="130" quotePrefix="1" applyNumberFormat="1" applyFont="1" applyFill="1" applyBorder="1" applyAlignment="1">
      <alignment horizontal="center" vertical="top"/>
    </xf>
    <xf numFmtId="0" fontId="84" fillId="0" borderId="38" xfId="130" applyFont="1" applyFill="1" applyBorder="1" applyAlignment="1">
      <alignment vertical="top" wrapText="1"/>
    </xf>
    <xf numFmtId="0" fontId="84" fillId="0" borderId="15" xfId="130" applyFont="1" applyFill="1" applyBorder="1" applyAlignment="1">
      <alignment horizontal="left" vertical="top" wrapText="1"/>
    </xf>
    <xf numFmtId="0" fontId="84" fillId="0" borderId="38" xfId="130" applyFont="1" applyFill="1" applyBorder="1" applyAlignment="1">
      <alignment horizontal="center" vertical="top"/>
    </xf>
    <xf numFmtId="0" fontId="84" fillId="0" borderId="15" xfId="130" applyFont="1" applyFill="1" applyBorder="1" applyAlignment="1">
      <alignment horizontal="center" vertical="top"/>
    </xf>
    <xf numFmtId="0" fontId="84" fillId="0" borderId="15" xfId="130" applyFont="1" applyFill="1" applyBorder="1" applyAlignment="1">
      <alignment horizontal="center" vertical="top" wrapText="1"/>
    </xf>
    <xf numFmtId="0" fontId="84" fillId="0" borderId="50" xfId="130" applyFont="1" applyFill="1" applyBorder="1" applyAlignment="1">
      <alignment horizontal="center" vertical="top"/>
    </xf>
    <xf numFmtId="0" fontId="86" fillId="0" borderId="0" xfId="130" applyFont="1" applyFill="1" applyBorder="1" applyAlignment="1">
      <alignment horizontal="center" vertical="top"/>
    </xf>
    <xf numFmtId="0" fontId="84" fillId="36" borderId="15" xfId="130" applyFont="1" applyFill="1" applyBorder="1" applyAlignment="1">
      <alignment horizontal="center" vertical="top"/>
    </xf>
    <xf numFmtId="0" fontId="84" fillId="0" borderId="15" xfId="130" applyFont="1" applyFill="1" applyBorder="1" applyAlignment="1">
      <alignment vertical="top" wrapText="1"/>
    </xf>
    <xf numFmtId="0" fontId="84" fillId="0" borderId="16" xfId="130" applyFont="1" applyBorder="1" applyAlignment="1">
      <alignment vertical="top"/>
    </xf>
    <xf numFmtId="0" fontId="84" fillId="0" borderId="31" xfId="130" quotePrefix="1" applyFont="1" applyFill="1" applyBorder="1" applyAlignment="1">
      <alignment horizontal="center" vertical="top" wrapText="1"/>
    </xf>
    <xf numFmtId="0" fontId="84" fillId="36" borderId="31" xfId="130" applyFont="1" applyFill="1" applyBorder="1" applyAlignment="1">
      <alignment horizontal="center" vertical="top"/>
    </xf>
    <xf numFmtId="172" fontId="84" fillId="33" borderId="24" xfId="130" applyNumberFormat="1" applyFont="1" applyFill="1" applyBorder="1" applyAlignment="1">
      <alignment horizontal="center" vertical="top"/>
    </xf>
    <xf numFmtId="0" fontId="86" fillId="33" borderId="24" xfId="130" applyFont="1" applyFill="1" applyBorder="1" applyAlignment="1">
      <alignment horizontal="center" vertical="top"/>
    </xf>
    <xf numFmtId="171" fontId="84" fillId="33" borderId="26" xfId="130" applyNumberFormat="1" applyFont="1" applyFill="1" applyBorder="1" applyAlignment="1">
      <alignment horizontal="left" vertical="top" wrapText="1"/>
    </xf>
    <xf numFmtId="172" fontId="84" fillId="33" borderId="26" xfId="130" applyNumberFormat="1" applyFont="1" applyFill="1" applyBorder="1" applyAlignment="1">
      <alignment horizontal="center" vertical="top"/>
    </xf>
    <xf numFmtId="0" fontId="86" fillId="33" borderId="26" xfId="130" applyFont="1" applyFill="1" applyBorder="1" applyAlignment="1">
      <alignment horizontal="center" vertical="top"/>
    </xf>
    <xf numFmtId="171" fontId="84" fillId="33" borderId="27" xfId="130" applyNumberFormat="1" applyFont="1" applyFill="1" applyBorder="1" applyAlignment="1">
      <alignment horizontal="left" vertical="top" wrapText="1"/>
    </xf>
    <xf numFmtId="0" fontId="86" fillId="36" borderId="65" xfId="130" applyFont="1" applyFill="1" applyBorder="1" applyAlignment="1">
      <alignment horizontal="center" vertical="top"/>
    </xf>
    <xf numFmtId="0" fontId="84" fillId="0" borderId="31" xfId="130" applyFont="1" applyFill="1" applyBorder="1" applyAlignment="1">
      <alignment vertical="top"/>
    </xf>
    <xf numFmtId="171" fontId="84" fillId="33" borderId="25" xfId="130" applyNumberFormat="1" applyFont="1" applyFill="1" applyBorder="1" applyAlignment="1">
      <alignment horizontal="left" vertical="top"/>
    </xf>
    <xf numFmtId="0" fontId="86" fillId="35" borderId="65" xfId="130" applyFont="1" applyFill="1" applyBorder="1" applyAlignment="1">
      <alignment horizontal="center" vertical="top"/>
    </xf>
    <xf numFmtId="171" fontId="84" fillId="0" borderId="25" xfId="130" quotePrefix="1" applyNumberFormat="1" applyFont="1" applyFill="1" applyBorder="1" applyAlignment="1">
      <alignment horizontal="right" vertical="top"/>
    </xf>
    <xf numFmtId="0" fontId="84" fillId="35" borderId="25" xfId="130" applyFont="1" applyFill="1" applyBorder="1" applyAlignment="1">
      <alignment vertical="top" wrapText="1"/>
    </xf>
    <xf numFmtId="0" fontId="90" fillId="35" borderId="21" xfId="130" applyFont="1" applyFill="1" applyBorder="1" applyAlignment="1">
      <alignment horizontal="center" vertical="top"/>
    </xf>
    <xf numFmtId="0" fontId="86" fillId="35" borderId="25" xfId="130" applyFont="1" applyFill="1" applyBorder="1" applyAlignment="1">
      <alignment horizontal="center" vertical="top"/>
    </xf>
    <xf numFmtId="0" fontId="86" fillId="35" borderId="27" xfId="130" applyFont="1" applyFill="1" applyBorder="1" applyAlignment="1">
      <alignment horizontal="center" vertical="top"/>
    </xf>
    <xf numFmtId="0" fontId="84" fillId="35" borderId="66" xfId="130" applyFont="1" applyFill="1" applyBorder="1" applyAlignment="1">
      <alignment horizontal="center" vertical="top"/>
    </xf>
    <xf numFmtId="0" fontId="84" fillId="35" borderId="33" xfId="130" applyFont="1" applyFill="1" applyBorder="1" applyAlignment="1">
      <alignment horizontal="center" vertical="top"/>
    </xf>
    <xf numFmtId="0" fontId="84" fillId="33" borderId="33" xfId="130" quotePrefix="1" applyFont="1" applyFill="1" applyBorder="1" applyAlignment="1">
      <alignment horizontal="center" vertical="top"/>
    </xf>
    <xf numFmtId="171" fontId="84" fillId="33" borderId="33" xfId="130" applyNumberFormat="1" applyFont="1" applyFill="1" applyBorder="1" applyAlignment="1">
      <alignment horizontal="left" vertical="top" wrapText="1"/>
    </xf>
    <xf numFmtId="0" fontId="84" fillId="33" borderId="33" xfId="130" applyFont="1" applyFill="1" applyBorder="1" applyAlignment="1">
      <alignment horizontal="left" vertical="top" wrapText="1"/>
    </xf>
    <xf numFmtId="172" fontId="84" fillId="33" borderId="58" xfId="130" applyNumberFormat="1" applyFont="1" applyFill="1" applyBorder="1" applyAlignment="1">
      <alignment horizontal="center" vertical="top"/>
    </xf>
    <xf numFmtId="0" fontId="84" fillId="35" borderId="59" xfId="130" applyFont="1" applyFill="1" applyBorder="1" applyAlignment="1">
      <alignment horizontal="center" vertical="top"/>
    </xf>
    <xf numFmtId="0" fontId="86" fillId="35" borderId="33" xfId="130" applyFont="1" applyFill="1" applyBorder="1" applyAlignment="1">
      <alignment horizontal="center" vertical="top"/>
    </xf>
    <xf numFmtId="0" fontId="84" fillId="35" borderId="62" xfId="130" applyFont="1" applyFill="1" applyBorder="1" applyAlignment="1">
      <alignment horizontal="center" vertical="top"/>
    </xf>
    <xf numFmtId="0" fontId="84" fillId="0" borderId="28" xfId="130" applyFont="1" applyBorder="1" applyAlignment="1">
      <alignment vertical="top"/>
    </xf>
    <xf numFmtId="0" fontId="86" fillId="36" borderId="43" xfId="130" applyFont="1" applyFill="1" applyBorder="1" applyAlignment="1">
      <alignment horizontal="center" vertical="top"/>
    </xf>
    <xf numFmtId="0" fontId="86" fillId="35" borderId="25" xfId="130" applyFont="1" applyFill="1" applyBorder="1" applyAlignment="1">
      <alignment horizontal="center" vertical="top" wrapText="1"/>
    </xf>
    <xf numFmtId="0" fontId="84" fillId="0" borderId="27" xfId="130" applyFont="1" applyFill="1" applyBorder="1" applyAlignment="1">
      <alignment horizontal="center" vertical="top"/>
    </xf>
    <xf numFmtId="0" fontId="84" fillId="0" borderId="27" xfId="130" quotePrefix="1" applyFont="1" applyFill="1" applyBorder="1" applyAlignment="1">
      <alignment horizontal="center" vertical="top"/>
    </xf>
    <xf numFmtId="171" fontId="84" fillId="0" borderId="27" xfId="130" applyNumberFormat="1" applyFont="1" applyFill="1" applyBorder="1" applyAlignment="1">
      <alignment horizontal="left" vertical="top" wrapText="1"/>
    </xf>
    <xf numFmtId="0" fontId="84" fillId="0" borderId="26" xfId="130" applyFont="1" applyFill="1" applyBorder="1" applyAlignment="1">
      <alignment horizontal="center" vertical="top"/>
    </xf>
    <xf numFmtId="0" fontId="84" fillId="0" borderId="27" xfId="130" applyFont="1" applyFill="1" applyBorder="1" applyAlignment="1">
      <alignment horizontal="center" vertical="top" wrapText="1"/>
    </xf>
    <xf numFmtId="0" fontId="90" fillId="0" borderId="22" xfId="130" applyFont="1" applyFill="1" applyBorder="1" applyAlignment="1">
      <alignment horizontal="center" vertical="top"/>
    </xf>
    <xf numFmtId="0" fontId="84" fillId="36" borderId="27" xfId="130" applyFont="1" applyFill="1" applyBorder="1" applyAlignment="1">
      <alignment horizontal="center" vertical="top"/>
    </xf>
    <xf numFmtId="0" fontId="86" fillId="0" borderId="27" xfId="130" quotePrefix="1" applyFont="1" applyFill="1" applyBorder="1" applyAlignment="1">
      <alignment horizontal="center" vertical="top"/>
    </xf>
    <xf numFmtId="0" fontId="84" fillId="0" borderId="27" xfId="130" applyFont="1" applyFill="1" applyBorder="1" applyAlignment="1">
      <alignment horizontal="left" vertical="top" wrapText="1"/>
    </xf>
    <xf numFmtId="171" fontId="84" fillId="0" borderId="31" xfId="130" quotePrefix="1" applyNumberFormat="1" applyFont="1" applyFill="1" applyBorder="1" applyAlignment="1">
      <alignment horizontal="center" vertical="top" wrapText="1"/>
    </xf>
    <xf numFmtId="0" fontId="86" fillId="0" borderId="43" xfId="130" applyFont="1" applyFill="1" applyBorder="1" applyAlignment="1">
      <alignment horizontal="center" vertical="top"/>
    </xf>
    <xf numFmtId="171" fontId="84" fillId="0" borderId="15" xfId="130" quotePrefix="1" applyNumberFormat="1" applyFont="1" applyFill="1" applyBorder="1" applyAlignment="1">
      <alignment vertical="top"/>
    </xf>
    <xf numFmtId="171" fontId="84" fillId="0" borderId="31" xfId="130" applyNumberFormat="1" applyFont="1" applyFill="1" applyBorder="1" applyAlignment="1">
      <alignment vertical="top" wrapText="1"/>
    </xf>
    <xf numFmtId="171" fontId="84" fillId="35" borderId="25" xfId="130" applyNumberFormat="1" applyFont="1" applyFill="1" applyBorder="1" applyAlignment="1">
      <alignment horizontal="center" vertical="top" wrapText="1"/>
    </xf>
    <xf numFmtId="171" fontId="84" fillId="35" borderId="25" xfId="130" quotePrefix="1" applyNumberFormat="1" applyFont="1" applyFill="1" applyBorder="1" applyAlignment="1">
      <alignment horizontal="center" vertical="top" wrapText="1"/>
    </xf>
    <xf numFmtId="171" fontId="86" fillId="35" borderId="21" xfId="130" applyNumberFormat="1" applyFont="1" applyFill="1" applyBorder="1" applyAlignment="1">
      <alignment horizontal="center" vertical="top" wrapText="1"/>
    </xf>
    <xf numFmtId="171" fontId="86" fillId="35" borderId="25" xfId="130" applyNumberFormat="1" applyFont="1" applyFill="1" applyBorder="1" applyAlignment="1">
      <alignment horizontal="center" vertical="top" wrapText="1"/>
    </xf>
    <xf numFmtId="171" fontId="84" fillId="0" borderId="15" xfId="130" quotePrefix="1" applyNumberFormat="1" applyFont="1" applyBorder="1" applyAlignment="1">
      <alignment vertical="top"/>
    </xf>
    <xf numFmtId="171" fontId="84" fillId="35" borderId="27" xfId="130" applyNumberFormat="1" applyFont="1" applyFill="1" applyBorder="1" applyAlignment="1">
      <alignment horizontal="center" vertical="top" wrapText="1"/>
    </xf>
    <xf numFmtId="0" fontId="84" fillId="35" borderId="27" xfId="130" quotePrefix="1" applyFont="1" applyFill="1" applyBorder="1" applyAlignment="1">
      <alignment horizontal="center" vertical="top" wrapText="1"/>
    </xf>
    <xf numFmtId="171" fontId="84" fillId="35" borderId="27" xfId="130" quotePrefix="1" applyNumberFormat="1" applyFont="1" applyFill="1" applyBorder="1" applyAlignment="1">
      <alignment horizontal="center" vertical="top" wrapText="1"/>
    </xf>
    <xf numFmtId="171" fontId="86" fillId="35" borderId="22" xfId="130" applyNumberFormat="1" applyFont="1" applyFill="1" applyBorder="1" applyAlignment="1">
      <alignment horizontal="center" vertical="top" wrapText="1"/>
    </xf>
    <xf numFmtId="171" fontId="86" fillId="35" borderId="27" xfId="130" applyNumberFormat="1" applyFont="1" applyFill="1" applyBorder="1" applyAlignment="1">
      <alignment horizontal="center" vertical="top" wrapText="1"/>
    </xf>
    <xf numFmtId="171" fontId="84" fillId="35" borderId="27" xfId="130" applyNumberFormat="1" applyFont="1" applyFill="1" applyBorder="1" applyAlignment="1">
      <alignment horizontal="left" vertical="top" wrapText="1"/>
    </xf>
    <xf numFmtId="0" fontId="84" fillId="35" borderId="29" xfId="130" applyFont="1" applyFill="1" applyBorder="1" applyAlignment="1">
      <alignment horizontal="center" vertical="top"/>
    </xf>
    <xf numFmtId="0" fontId="84" fillId="33" borderId="29" xfId="130" applyFont="1" applyFill="1" applyBorder="1" applyAlignment="1">
      <alignment horizontal="left" vertical="top" wrapText="1"/>
    </xf>
    <xf numFmtId="0" fontId="84" fillId="35" borderId="49" xfId="130" applyFont="1" applyFill="1" applyBorder="1" applyAlignment="1">
      <alignment horizontal="center" vertical="top"/>
    </xf>
    <xf numFmtId="0" fontId="84" fillId="35" borderId="26" xfId="130" applyFont="1" applyFill="1" applyBorder="1" applyAlignment="1">
      <alignment horizontal="center" vertical="top"/>
    </xf>
    <xf numFmtId="0" fontId="86" fillId="33" borderId="25" xfId="130" applyFont="1" applyFill="1" applyBorder="1" applyAlignment="1">
      <alignment horizontal="center" vertical="top"/>
    </xf>
    <xf numFmtId="171" fontId="84" fillId="0" borderId="33" xfId="130" quotePrefix="1" applyNumberFormat="1" applyFont="1" applyFill="1" applyBorder="1" applyAlignment="1">
      <alignment vertical="top"/>
    </xf>
    <xf numFmtId="172" fontId="84" fillId="42" borderId="25" xfId="130" quotePrefix="1" applyNumberFormat="1" applyFont="1" applyFill="1" applyBorder="1" applyAlignment="1">
      <alignment horizontal="right" vertical="top"/>
    </xf>
    <xf numFmtId="171" fontId="84" fillId="0" borderId="25" xfId="130" quotePrefix="1" applyNumberFormat="1" applyFont="1" applyBorder="1" applyAlignment="1">
      <alignment horizontal="center" vertical="top"/>
    </xf>
    <xf numFmtId="0" fontId="84" fillId="35" borderId="74" xfId="130" applyFont="1" applyFill="1" applyBorder="1" applyAlignment="1">
      <alignment horizontal="center" vertical="top"/>
    </xf>
    <xf numFmtId="172" fontId="84" fillId="42" borderId="27" xfId="130" quotePrefix="1" applyNumberFormat="1" applyFont="1" applyFill="1" applyBorder="1" applyAlignment="1">
      <alignment horizontal="right" vertical="top"/>
    </xf>
    <xf numFmtId="0" fontId="84" fillId="0" borderId="75" xfId="130" applyFont="1" applyFill="1" applyBorder="1" applyAlignment="1">
      <alignment horizontal="center" vertical="top" wrapText="1"/>
    </xf>
    <xf numFmtId="16" fontId="84" fillId="0" borderId="53" xfId="130" quotePrefix="1" applyNumberFormat="1" applyFont="1" applyFill="1" applyBorder="1" applyAlignment="1">
      <alignment horizontal="center" vertical="top"/>
    </xf>
    <xf numFmtId="171" fontId="84" fillId="0" borderId="52" xfId="130" applyNumberFormat="1" applyFont="1" applyFill="1" applyBorder="1" applyAlignment="1">
      <alignment horizontal="left" vertical="top" wrapText="1"/>
    </xf>
    <xf numFmtId="171" fontId="84" fillId="0" borderId="53" xfId="130" applyNumberFormat="1" applyFont="1" applyFill="1" applyBorder="1" applyAlignment="1">
      <alignment horizontal="left" vertical="top" wrapText="1"/>
    </xf>
    <xf numFmtId="0" fontId="84" fillId="0" borderId="52" xfId="130" applyFont="1" applyFill="1" applyBorder="1" applyAlignment="1">
      <alignment horizontal="center" vertical="top"/>
    </xf>
    <xf numFmtId="0" fontId="84" fillId="0" borderId="60" xfId="130" applyFont="1" applyFill="1" applyBorder="1" applyAlignment="1">
      <alignment horizontal="center" vertical="top" wrapText="1"/>
    </xf>
    <xf numFmtId="171" fontId="86" fillId="0" borderId="52" xfId="130" applyNumberFormat="1" applyFont="1" applyFill="1" applyBorder="1" applyAlignment="1">
      <alignment horizontal="center" vertical="top" wrapText="1"/>
    </xf>
    <xf numFmtId="171" fontId="84" fillId="0" borderId="17" xfId="130" quotePrefix="1" applyNumberFormat="1" applyFont="1" applyBorder="1" applyAlignment="1">
      <alignment vertical="top"/>
    </xf>
    <xf numFmtId="171" fontId="84" fillId="0" borderId="53" xfId="130" applyNumberFormat="1" applyFont="1" applyFill="1" applyBorder="1" applyAlignment="1">
      <alignment horizontal="center" vertical="top" wrapText="1"/>
    </xf>
    <xf numFmtId="0" fontId="84" fillId="0" borderId="19" xfId="130" applyFont="1" applyFill="1" applyBorder="1" applyAlignment="1">
      <alignment horizontal="center" vertical="top" wrapText="1"/>
    </xf>
    <xf numFmtId="16" fontId="84" fillId="0" borderId="5" xfId="130" quotePrefix="1" applyNumberFormat="1" applyFont="1" applyFill="1" applyBorder="1" applyAlignment="1">
      <alignment horizontal="center" vertical="top"/>
    </xf>
    <xf numFmtId="0" fontId="84" fillId="0" borderId="18" xfId="130" applyFont="1" applyFill="1" applyBorder="1" applyAlignment="1">
      <alignment vertical="top" wrapText="1"/>
    </xf>
    <xf numFmtId="0" fontId="84" fillId="0" borderId="18" xfId="130" applyFont="1" applyFill="1" applyBorder="1" applyAlignment="1">
      <alignment horizontal="center" vertical="top"/>
    </xf>
    <xf numFmtId="0" fontId="84" fillId="0" borderId="35" xfId="130" applyFont="1" applyFill="1" applyBorder="1" applyAlignment="1">
      <alignment horizontal="center" vertical="top" wrapText="1"/>
    </xf>
    <xf numFmtId="0" fontId="86" fillId="0" borderId="12" xfId="130" applyFont="1" applyFill="1" applyBorder="1" applyAlignment="1">
      <alignment horizontal="center" vertical="top"/>
    </xf>
    <xf numFmtId="0" fontId="84" fillId="36" borderId="5" xfId="130" applyFont="1" applyFill="1" applyBorder="1" applyAlignment="1">
      <alignment horizontal="center" vertical="top"/>
    </xf>
    <xf numFmtId="0" fontId="84" fillId="0" borderId="12" xfId="130" applyFont="1" applyFill="1" applyBorder="1" applyAlignment="1">
      <alignment horizontal="center" vertical="top" wrapText="1"/>
    </xf>
    <xf numFmtId="171" fontId="84" fillId="0" borderId="5" xfId="130" quotePrefix="1" applyNumberFormat="1" applyFont="1" applyFill="1" applyBorder="1" applyAlignment="1">
      <alignment vertical="top"/>
    </xf>
    <xf numFmtId="0" fontId="84" fillId="36" borderId="5" xfId="130" applyFont="1" applyFill="1" applyBorder="1" applyAlignment="1">
      <alignment vertical="top" wrapText="1"/>
    </xf>
    <xf numFmtId="0" fontId="84" fillId="0" borderId="54" xfId="130" applyFont="1" applyFill="1" applyBorder="1" applyAlignment="1">
      <alignment horizontal="center" vertical="top" wrapText="1"/>
    </xf>
    <xf numFmtId="16" fontId="84" fillId="0" borderId="30" xfId="130" quotePrefix="1" applyNumberFormat="1" applyFont="1" applyFill="1" applyBorder="1" applyAlignment="1">
      <alignment horizontal="center" vertical="top"/>
    </xf>
    <xf numFmtId="0" fontId="84" fillId="0" borderId="55" xfId="130" applyFont="1" applyFill="1" applyBorder="1" applyAlignment="1">
      <alignment vertical="top" wrapText="1"/>
    </xf>
    <xf numFmtId="0" fontId="84" fillId="0" borderId="55" xfId="130" applyFont="1" applyFill="1" applyBorder="1" applyAlignment="1">
      <alignment horizontal="center" vertical="top"/>
    </xf>
    <xf numFmtId="0" fontId="84" fillId="0" borderId="57" xfId="130" applyFont="1" applyFill="1" applyBorder="1" applyAlignment="1">
      <alignment horizontal="center" vertical="top" wrapText="1"/>
    </xf>
    <xf numFmtId="0" fontId="86" fillId="0" borderId="54" xfId="130" applyFont="1" applyFill="1" applyBorder="1" applyAlignment="1">
      <alignment horizontal="center" vertical="top"/>
    </xf>
    <xf numFmtId="0" fontId="84" fillId="36" borderId="30" xfId="130" applyFont="1" applyFill="1" applyBorder="1" applyAlignment="1">
      <alignment horizontal="center" vertical="top"/>
    </xf>
    <xf numFmtId="0" fontId="84" fillId="36" borderId="30" xfId="130" applyFont="1" applyFill="1" applyBorder="1" applyAlignment="1">
      <alignment vertical="top" wrapText="1"/>
    </xf>
    <xf numFmtId="0" fontId="84" fillId="0" borderId="40" xfId="130" applyFont="1" applyFill="1" applyBorder="1" applyAlignment="1">
      <alignment horizontal="center" vertical="top" wrapText="1"/>
    </xf>
    <xf numFmtId="171" fontId="84" fillId="0" borderId="31" xfId="130" quotePrefix="1" applyNumberFormat="1" applyFont="1" applyBorder="1" applyAlignment="1">
      <alignment horizontal="center" vertical="top"/>
    </xf>
    <xf numFmtId="0" fontId="84" fillId="36" borderId="31" xfId="130" applyFont="1" applyFill="1" applyBorder="1" applyAlignment="1">
      <alignment vertical="top" wrapText="1"/>
    </xf>
    <xf numFmtId="14" fontId="84" fillId="33" borderId="25" xfId="130" quotePrefix="1" applyNumberFormat="1" applyFont="1" applyFill="1" applyBorder="1" applyAlignment="1">
      <alignment horizontal="center" vertical="top"/>
    </xf>
    <xf numFmtId="14" fontId="84" fillId="33" borderId="27" xfId="130" quotePrefix="1" applyNumberFormat="1" applyFont="1" applyFill="1" applyBorder="1" applyAlignment="1">
      <alignment horizontal="center" vertical="top"/>
    </xf>
    <xf numFmtId="0" fontId="84" fillId="35" borderId="22" xfId="130" applyFont="1" applyFill="1" applyBorder="1" applyAlignment="1">
      <alignment horizontal="center" vertical="top" wrapText="1"/>
    </xf>
    <xf numFmtId="171" fontId="84" fillId="0" borderId="31" xfId="130" applyNumberFormat="1" applyFont="1" applyFill="1" applyBorder="1" applyAlignment="1">
      <alignment horizontal="center" vertical="top" wrapText="1"/>
    </xf>
    <xf numFmtId="171" fontId="84" fillId="0" borderId="25" xfId="130" quotePrefix="1" applyNumberFormat="1" applyFont="1" applyFill="1" applyBorder="1" applyAlignment="1">
      <alignment vertical="top"/>
    </xf>
    <xf numFmtId="171" fontId="84" fillId="42" borderId="27" xfId="130" quotePrefix="1" applyNumberFormat="1" applyFont="1" applyFill="1" applyBorder="1" applyAlignment="1">
      <alignment horizontal="right" vertical="top"/>
    </xf>
    <xf numFmtId="0" fontId="86" fillId="36" borderId="42" xfId="130" applyFont="1" applyFill="1" applyBorder="1" applyAlignment="1">
      <alignment horizontal="center" vertical="top"/>
    </xf>
    <xf numFmtId="0" fontId="84" fillId="35" borderId="29" xfId="130" applyFont="1" applyFill="1" applyBorder="1" applyAlignment="1">
      <alignment horizontal="center" vertical="top" wrapText="1"/>
    </xf>
    <xf numFmtId="0" fontId="84" fillId="35" borderId="24" xfId="130" applyFont="1" applyFill="1" applyBorder="1" applyAlignment="1">
      <alignment horizontal="center" vertical="top" wrapText="1"/>
    </xf>
    <xf numFmtId="0" fontId="84" fillId="35" borderId="31" xfId="130" applyFont="1" applyFill="1" applyBorder="1" applyAlignment="1">
      <alignment vertical="top" wrapText="1"/>
    </xf>
    <xf numFmtId="0" fontId="84" fillId="35" borderId="49" xfId="130" applyFont="1" applyFill="1" applyBorder="1" applyAlignment="1">
      <alignment horizontal="center" vertical="top" wrapText="1"/>
    </xf>
    <xf numFmtId="0" fontId="84" fillId="35" borderId="26" xfId="130" applyFont="1" applyFill="1" applyBorder="1" applyAlignment="1">
      <alignment horizontal="center" vertical="top" wrapText="1"/>
    </xf>
    <xf numFmtId="171" fontId="84" fillId="0" borderId="27" xfId="130" quotePrefix="1" applyNumberFormat="1" applyFont="1" applyFill="1" applyBorder="1" applyAlignment="1">
      <alignment vertical="top"/>
    </xf>
    <xf numFmtId="173" fontId="84" fillId="35" borderId="27" xfId="130" applyNumberFormat="1" applyFont="1" applyFill="1" applyBorder="1" applyAlignment="1">
      <alignment horizontal="center" vertical="top"/>
    </xf>
    <xf numFmtId="0" fontId="84" fillId="0" borderId="17" xfId="130" applyFont="1" applyBorder="1" applyAlignment="1">
      <alignment horizontal="center" vertical="top"/>
    </xf>
    <xf numFmtId="0" fontId="84" fillId="0" borderId="16" xfId="130" applyFont="1" applyFill="1" applyBorder="1" applyAlignment="1">
      <alignment horizontal="center" vertical="top"/>
    </xf>
    <xf numFmtId="16" fontId="84" fillId="0" borderId="17" xfId="130" quotePrefix="1" applyNumberFormat="1" applyFont="1" applyFill="1" applyBorder="1" applyAlignment="1">
      <alignment horizontal="center" vertical="top"/>
    </xf>
    <xf numFmtId="0" fontId="84" fillId="0" borderId="34" xfId="130" applyFont="1" applyFill="1" applyBorder="1" applyAlignment="1">
      <alignment vertical="top" wrapText="1"/>
    </xf>
    <xf numFmtId="0" fontId="84" fillId="0" borderId="17" xfId="130" applyFont="1" applyFill="1" applyBorder="1" applyAlignment="1">
      <alignment horizontal="left" vertical="top" wrapText="1"/>
    </xf>
    <xf numFmtId="0" fontId="84" fillId="0" borderId="34" xfId="130" applyFont="1" applyFill="1" applyBorder="1" applyAlignment="1">
      <alignment horizontal="center" vertical="top"/>
    </xf>
    <xf numFmtId="0" fontId="84" fillId="0" borderId="17" xfId="130" applyFont="1" applyFill="1" applyBorder="1" applyAlignment="1">
      <alignment horizontal="center" vertical="top"/>
    </xf>
    <xf numFmtId="0" fontId="84" fillId="0" borderId="17" xfId="130" applyFont="1" applyFill="1" applyBorder="1" applyAlignment="1">
      <alignment horizontal="center" vertical="top" wrapText="1"/>
    </xf>
    <xf numFmtId="0" fontId="84" fillId="0" borderId="23" xfId="130" applyFont="1" applyFill="1" applyBorder="1" applyAlignment="1">
      <alignment horizontal="center" vertical="top"/>
    </xf>
    <xf numFmtId="0" fontId="86" fillId="0" borderId="16" xfId="130" applyFont="1" applyFill="1" applyBorder="1" applyAlignment="1">
      <alignment horizontal="center" vertical="top"/>
    </xf>
    <xf numFmtId="0" fontId="84" fillId="36" borderId="17" xfId="130" applyFont="1" applyFill="1" applyBorder="1" applyAlignment="1">
      <alignment horizontal="center" vertical="top"/>
    </xf>
    <xf numFmtId="0" fontId="84" fillId="0" borderId="17" xfId="130" applyFont="1" applyFill="1" applyBorder="1" applyAlignment="1">
      <alignment vertical="top" wrapText="1"/>
    </xf>
    <xf numFmtId="0" fontId="84" fillId="0" borderId="45" xfId="130" applyFont="1" applyBorder="1" applyAlignment="1">
      <alignment horizontal="center" vertical="top"/>
    </xf>
    <xf numFmtId="0" fontId="84" fillId="0" borderId="44" xfId="130" applyFont="1" applyFill="1" applyBorder="1" applyAlignment="1">
      <alignment horizontal="center" vertical="top"/>
    </xf>
    <xf numFmtId="16" fontId="84" fillId="0" borderId="45" xfId="130" quotePrefix="1" applyNumberFormat="1" applyFont="1" applyFill="1" applyBorder="1" applyAlignment="1">
      <alignment horizontal="center" vertical="top"/>
    </xf>
    <xf numFmtId="0" fontId="84" fillId="0" borderId="47" xfId="130" applyFont="1" applyFill="1" applyBorder="1" applyAlignment="1">
      <alignment vertical="top" wrapText="1"/>
    </xf>
    <xf numFmtId="0" fontId="84" fillId="0" borderId="45" xfId="130" applyFont="1" applyFill="1" applyBorder="1" applyAlignment="1">
      <alignment horizontal="left" vertical="top" wrapText="1"/>
    </xf>
    <xf numFmtId="0" fontId="84" fillId="0" borderId="47" xfId="130" applyFont="1" applyFill="1" applyBorder="1" applyAlignment="1">
      <alignment horizontal="center" vertical="top"/>
    </xf>
    <xf numFmtId="0" fontId="84" fillId="0" borderId="45" xfId="130" applyFont="1" applyFill="1" applyBorder="1" applyAlignment="1">
      <alignment horizontal="center" vertical="top"/>
    </xf>
    <xf numFmtId="0" fontId="84" fillId="0" borderId="45" xfId="130" quotePrefix="1" applyFont="1" applyFill="1" applyBorder="1" applyAlignment="1">
      <alignment horizontal="center" vertical="top" wrapText="1"/>
    </xf>
    <xf numFmtId="0" fontId="84" fillId="0" borderId="45" xfId="130" applyFont="1" applyFill="1" applyBorder="1" applyAlignment="1">
      <alignment horizontal="center" vertical="top" wrapText="1"/>
    </xf>
    <xf numFmtId="0" fontId="84" fillId="0" borderId="46" xfId="130" applyFont="1" applyFill="1" applyBorder="1" applyAlignment="1">
      <alignment horizontal="center" vertical="top"/>
    </xf>
    <xf numFmtId="0" fontId="86" fillId="0" borderId="44" xfId="130" applyFont="1" applyFill="1" applyBorder="1" applyAlignment="1">
      <alignment horizontal="center" vertical="top"/>
    </xf>
    <xf numFmtId="0" fontId="84" fillId="36" borderId="45" xfId="130" applyFont="1" applyFill="1" applyBorder="1" applyAlignment="1">
      <alignment horizontal="center" vertical="top"/>
    </xf>
    <xf numFmtId="0" fontId="84" fillId="0" borderId="45" xfId="130" applyFont="1" applyFill="1" applyBorder="1" applyAlignment="1">
      <alignment vertical="top" wrapText="1"/>
    </xf>
    <xf numFmtId="0" fontId="84" fillId="35" borderId="31" xfId="130" applyFont="1" applyFill="1" applyBorder="1" applyAlignment="1">
      <alignment horizontal="center" vertical="top"/>
    </xf>
    <xf numFmtId="0" fontId="84" fillId="35" borderId="43" xfId="130" applyFont="1" applyFill="1" applyBorder="1" applyAlignment="1">
      <alignment horizontal="center" vertical="top" wrapText="1"/>
    </xf>
    <xf numFmtId="0" fontId="84" fillId="35" borderId="76" xfId="130" applyFont="1" applyFill="1" applyBorder="1" applyAlignment="1">
      <alignment horizontal="center" vertical="top" wrapText="1"/>
    </xf>
    <xf numFmtId="14" fontId="84" fillId="33" borderId="31" xfId="130" quotePrefix="1" applyNumberFormat="1" applyFont="1" applyFill="1" applyBorder="1" applyAlignment="1">
      <alignment horizontal="center" vertical="top"/>
    </xf>
    <xf numFmtId="171" fontId="84" fillId="33" borderId="31" xfId="130" applyNumberFormat="1" applyFont="1" applyFill="1" applyBorder="1" applyAlignment="1">
      <alignment horizontal="left" vertical="top" wrapText="1"/>
    </xf>
    <xf numFmtId="0" fontId="84" fillId="33" borderId="43" xfId="130" applyFont="1" applyFill="1" applyBorder="1" applyAlignment="1">
      <alignment horizontal="center" vertical="top"/>
    </xf>
    <xf numFmtId="0" fontId="84" fillId="35" borderId="31" xfId="130" applyFont="1" applyFill="1" applyBorder="1" applyAlignment="1">
      <alignment horizontal="center" vertical="top" wrapText="1"/>
    </xf>
    <xf numFmtId="0" fontId="84" fillId="33" borderId="31" xfId="130" applyFont="1" applyFill="1" applyBorder="1" applyAlignment="1">
      <alignment horizontal="center" vertical="top" wrapText="1"/>
    </xf>
    <xf numFmtId="0" fontId="84" fillId="35" borderId="40" xfId="130" applyFont="1" applyFill="1" applyBorder="1" applyAlignment="1">
      <alignment horizontal="center" vertical="top" wrapText="1"/>
    </xf>
    <xf numFmtId="0" fontId="84" fillId="33" borderId="31" xfId="130" applyFont="1" applyFill="1" applyBorder="1" applyAlignment="1">
      <alignment horizontal="center" vertical="top"/>
    </xf>
    <xf numFmtId="0" fontId="86" fillId="35" borderId="31" xfId="130" applyFont="1" applyFill="1" applyBorder="1" applyAlignment="1">
      <alignment horizontal="center" vertical="top"/>
    </xf>
    <xf numFmtId="171" fontId="84" fillId="43" borderId="31" xfId="130" applyNumberFormat="1" applyFont="1" applyFill="1" applyBorder="1" applyAlignment="1">
      <alignment horizontal="right" vertical="top" wrapText="1"/>
    </xf>
    <xf numFmtId="171" fontId="84" fillId="35" borderId="31" xfId="130" applyNumberFormat="1" applyFont="1" applyFill="1" applyBorder="1" applyAlignment="1">
      <alignment horizontal="left" vertical="top" wrapText="1"/>
    </xf>
    <xf numFmtId="0" fontId="84" fillId="35" borderId="74" xfId="130" applyFont="1" applyFill="1" applyBorder="1" applyAlignment="1">
      <alignment horizontal="center" vertical="top" wrapText="1"/>
    </xf>
    <xf numFmtId="171" fontId="84" fillId="43" borderId="27" xfId="130" applyNumberFormat="1" applyFont="1" applyFill="1" applyBorder="1" applyAlignment="1">
      <alignment horizontal="right" vertical="top" wrapText="1"/>
    </xf>
    <xf numFmtId="14" fontId="84" fillId="36" borderId="31" xfId="130" quotePrefix="1" applyNumberFormat="1" applyFont="1" applyFill="1" applyBorder="1" applyAlignment="1">
      <alignment horizontal="center" vertical="top"/>
    </xf>
    <xf numFmtId="0" fontId="84" fillId="36" borderId="53" xfId="130" applyFont="1" applyFill="1" applyBorder="1" applyAlignment="1">
      <alignment horizontal="center" vertical="top"/>
    </xf>
    <xf numFmtId="0" fontId="86" fillId="36" borderId="31" xfId="130" applyFont="1" applyFill="1" applyBorder="1" applyAlignment="1">
      <alignment horizontal="center" vertical="top" wrapText="1"/>
    </xf>
    <xf numFmtId="14" fontId="84" fillId="36" borderId="31" xfId="130" quotePrefix="1" applyNumberFormat="1" applyFont="1" applyFill="1" applyBorder="1" applyAlignment="1">
      <alignment horizontal="left" vertical="top" wrapText="1"/>
    </xf>
    <xf numFmtId="14" fontId="84" fillId="36" borderId="31" xfId="130" quotePrefix="1" applyNumberFormat="1" applyFont="1" applyFill="1" applyBorder="1" applyAlignment="1">
      <alignment horizontal="center" vertical="top" wrapText="1"/>
    </xf>
    <xf numFmtId="0" fontId="84" fillId="0" borderId="25" xfId="130" applyFont="1" applyFill="1" applyBorder="1" applyAlignment="1">
      <alignment horizontal="center" vertical="top"/>
    </xf>
    <xf numFmtId="0" fontId="84" fillId="0" borderId="24" xfId="130" applyFont="1" applyFill="1" applyBorder="1" applyAlignment="1">
      <alignment horizontal="center" vertical="top" wrapText="1"/>
    </xf>
    <xf numFmtId="0" fontId="84" fillId="0" borderId="77" xfId="130" applyFont="1" applyFill="1" applyBorder="1" applyAlignment="1">
      <alignment horizontal="center" vertical="top" wrapText="1"/>
    </xf>
    <xf numFmtId="14" fontId="84" fillId="36" borderId="25" xfId="130" quotePrefix="1" applyNumberFormat="1" applyFont="1" applyFill="1" applyBorder="1" applyAlignment="1">
      <alignment horizontal="center" vertical="top" wrapText="1"/>
    </xf>
    <xf numFmtId="171" fontId="84" fillId="0" borderId="25" xfId="130" applyNumberFormat="1" applyFont="1" applyFill="1" applyBorder="1" applyAlignment="1">
      <alignment horizontal="left" vertical="top" wrapText="1"/>
    </xf>
    <xf numFmtId="0" fontId="84" fillId="0" borderId="24" xfId="130" applyFont="1" applyFill="1" applyBorder="1" applyAlignment="1">
      <alignment horizontal="center" vertical="top"/>
    </xf>
    <xf numFmtId="0" fontId="84" fillId="0" borderId="25" xfId="130" applyFont="1" applyFill="1" applyBorder="1" applyAlignment="1">
      <alignment horizontal="center" vertical="top" wrapText="1"/>
    </xf>
    <xf numFmtId="0" fontId="84" fillId="0" borderId="25" xfId="130" quotePrefix="1" applyFont="1" applyFill="1" applyBorder="1" applyAlignment="1">
      <alignment horizontal="center" vertical="top" wrapText="1"/>
    </xf>
    <xf numFmtId="0" fontId="84" fillId="0" borderId="21" xfId="130" applyFont="1" applyFill="1" applyBorder="1" applyAlignment="1">
      <alignment horizontal="center" vertical="top" wrapText="1"/>
    </xf>
    <xf numFmtId="0" fontId="86" fillId="36" borderId="25" xfId="130" applyFont="1" applyFill="1" applyBorder="1" applyAlignment="1">
      <alignment horizontal="center" vertical="top" wrapText="1"/>
    </xf>
    <xf numFmtId="0" fontId="84" fillId="0" borderId="25" xfId="130" applyFont="1" applyFill="1" applyBorder="1" applyAlignment="1">
      <alignment horizontal="left" vertical="top" wrapText="1"/>
    </xf>
    <xf numFmtId="0" fontId="84" fillId="36" borderId="25" xfId="130" applyFont="1" applyFill="1" applyBorder="1" applyAlignment="1">
      <alignment horizontal="center" vertical="top" wrapText="1"/>
    </xf>
    <xf numFmtId="171" fontId="84" fillId="36" borderId="25" xfId="130" applyNumberFormat="1" applyFont="1" applyFill="1" applyBorder="1" applyAlignment="1">
      <alignment horizontal="left" vertical="top" wrapText="1"/>
    </xf>
    <xf numFmtId="14" fontId="84" fillId="36" borderId="27" xfId="130" quotePrefix="1" applyNumberFormat="1" applyFont="1" applyFill="1" applyBorder="1" applyAlignment="1">
      <alignment horizontal="center" vertical="top" wrapText="1"/>
    </xf>
    <xf numFmtId="0" fontId="84" fillId="0" borderId="27" xfId="130" quotePrefix="1" applyFont="1" applyFill="1" applyBorder="1" applyAlignment="1">
      <alignment horizontal="center" vertical="top" wrapText="1"/>
    </xf>
    <xf numFmtId="0" fontId="84" fillId="0" borderId="22" xfId="130" applyFont="1" applyFill="1" applyBorder="1" applyAlignment="1">
      <alignment horizontal="center" vertical="top" wrapText="1"/>
    </xf>
    <xf numFmtId="0" fontId="86" fillId="36" borderId="27" xfId="130" applyFont="1" applyFill="1" applyBorder="1" applyAlignment="1">
      <alignment horizontal="center" vertical="top" wrapText="1"/>
    </xf>
    <xf numFmtId="0" fontId="84" fillId="36" borderId="27" xfId="130" applyFont="1" applyFill="1" applyBorder="1" applyAlignment="1">
      <alignment horizontal="center" vertical="top" wrapText="1"/>
    </xf>
    <xf numFmtId="171" fontId="84" fillId="36" borderId="27" xfId="130" applyNumberFormat="1" applyFont="1" applyFill="1" applyBorder="1" applyAlignment="1">
      <alignment horizontal="left" vertical="top" wrapText="1"/>
    </xf>
    <xf numFmtId="14" fontId="84" fillId="0" borderId="31" xfId="130" quotePrefix="1" applyNumberFormat="1" applyFont="1" applyFill="1" applyBorder="1" applyAlignment="1">
      <alignment horizontal="center" vertical="top" wrapText="1"/>
    </xf>
    <xf numFmtId="14" fontId="86" fillId="0" borderId="31" xfId="130" quotePrefix="1" applyNumberFormat="1" applyFont="1" applyFill="1" applyBorder="1" applyAlignment="1">
      <alignment horizontal="center" vertical="top" wrapText="1"/>
    </xf>
    <xf numFmtId="14" fontId="84" fillId="0" borderId="31" xfId="130" quotePrefix="1" applyNumberFormat="1" applyFont="1" applyFill="1" applyBorder="1" applyAlignment="1">
      <alignment horizontal="left" vertical="top" wrapText="1"/>
    </xf>
    <xf numFmtId="14" fontId="84" fillId="0" borderId="31" xfId="130" applyNumberFormat="1" applyFont="1" applyFill="1" applyBorder="1" applyAlignment="1">
      <alignment horizontal="center" vertical="top"/>
    </xf>
    <xf numFmtId="0" fontId="84" fillId="38" borderId="25" xfId="130" applyFont="1" applyFill="1" applyBorder="1" applyAlignment="1">
      <alignment horizontal="center" vertical="top"/>
    </xf>
    <xf numFmtId="0" fontId="84" fillId="38" borderId="25" xfId="130" applyFont="1" applyFill="1" applyBorder="1" applyAlignment="1">
      <alignment horizontal="center" vertical="top" wrapText="1"/>
    </xf>
    <xf numFmtId="14" fontId="84" fillId="34" borderId="25" xfId="130" quotePrefix="1" applyNumberFormat="1" applyFont="1" applyFill="1" applyBorder="1" applyAlignment="1">
      <alignment horizontal="center" vertical="top"/>
    </xf>
    <xf numFmtId="171" fontId="84" fillId="34" borderId="24" xfId="130" applyNumberFormat="1" applyFont="1" applyFill="1" applyBorder="1" applyAlignment="1">
      <alignment horizontal="left" vertical="top" wrapText="1"/>
    </xf>
    <xf numFmtId="171" fontId="84" fillId="34" borderId="25" xfId="130" applyNumberFormat="1" applyFont="1" applyFill="1" applyBorder="1" applyAlignment="1">
      <alignment horizontal="left" vertical="top" wrapText="1"/>
    </xf>
    <xf numFmtId="0" fontId="84" fillId="34" borderId="24" xfId="130" applyFont="1" applyFill="1" applyBorder="1" applyAlignment="1">
      <alignment horizontal="center" vertical="top"/>
    </xf>
    <xf numFmtId="0" fontId="84" fillId="34" borderId="25" xfId="130" applyFont="1" applyFill="1" applyBorder="1" applyAlignment="1">
      <alignment horizontal="center" vertical="top" wrapText="1"/>
    </xf>
    <xf numFmtId="0" fontId="84" fillId="34" borderId="25" xfId="130" quotePrefix="1" applyFont="1" applyFill="1" applyBorder="1" applyAlignment="1">
      <alignment horizontal="center" vertical="top" wrapText="1"/>
    </xf>
    <xf numFmtId="0" fontId="84" fillId="38" borderId="24" xfId="0" applyFont="1" applyFill="1" applyBorder="1" applyAlignment="1">
      <alignment horizontal="center" vertical="top" wrapText="1"/>
    </xf>
    <xf numFmtId="0" fontId="84" fillId="38" borderId="5" xfId="130" quotePrefix="1" applyFont="1" applyFill="1" applyBorder="1" applyAlignment="1">
      <alignment horizontal="center" vertical="top" wrapText="1"/>
    </xf>
    <xf numFmtId="0" fontId="86" fillId="38" borderId="29" xfId="130" applyFont="1" applyFill="1" applyBorder="1" applyAlignment="1">
      <alignment horizontal="center" vertical="top"/>
    </xf>
    <xf numFmtId="0" fontId="84" fillId="34" borderId="25" xfId="130" applyFont="1" applyFill="1" applyBorder="1" applyAlignment="1">
      <alignment horizontal="left" vertical="top" wrapText="1"/>
    </xf>
    <xf numFmtId="0" fontId="84" fillId="34" borderId="25" xfId="130" applyFont="1" applyFill="1" applyBorder="1" applyAlignment="1">
      <alignment horizontal="center" vertical="top"/>
    </xf>
    <xf numFmtId="171" fontId="84" fillId="38" borderId="25" xfId="130" applyNumberFormat="1" applyFont="1" applyFill="1" applyBorder="1" applyAlignment="1">
      <alignment horizontal="left" vertical="top" wrapText="1"/>
    </xf>
    <xf numFmtId="0" fontId="91" fillId="0" borderId="0" xfId="130" applyFont="1" applyAlignment="1">
      <alignment vertical="top"/>
    </xf>
    <xf numFmtId="171" fontId="86" fillId="38" borderId="24" xfId="130" applyNumberFormat="1" applyFont="1" applyFill="1" applyBorder="1" applyAlignment="1">
      <alignment horizontal="center" vertical="top" wrapText="1"/>
    </xf>
    <xf numFmtId="171" fontId="84" fillId="38" borderId="25" xfId="130" applyNumberFormat="1" applyFont="1" applyFill="1" applyBorder="1" applyAlignment="1">
      <alignment horizontal="center" vertical="top" wrapText="1"/>
    </xf>
    <xf numFmtId="0" fontId="84" fillId="38" borderId="27" xfId="130" applyFont="1" applyFill="1" applyBorder="1" applyAlignment="1">
      <alignment horizontal="center" vertical="top"/>
    </xf>
    <xf numFmtId="0" fontId="84" fillId="38" borderId="27" xfId="130" applyFont="1" applyFill="1" applyBorder="1" applyAlignment="1">
      <alignment horizontal="center" vertical="top" wrapText="1"/>
    </xf>
    <xf numFmtId="14" fontId="84" fillId="38" borderId="27" xfId="130" quotePrefix="1" applyNumberFormat="1" applyFont="1" applyFill="1" applyBorder="1" applyAlignment="1">
      <alignment horizontal="center" vertical="top" wrapText="1"/>
    </xf>
    <xf numFmtId="171" fontId="84" fillId="34" borderId="26" xfId="130" applyNumberFormat="1" applyFont="1" applyFill="1" applyBorder="1" applyAlignment="1">
      <alignment horizontal="left" vertical="top" wrapText="1"/>
    </xf>
    <xf numFmtId="171" fontId="84" fillId="34" borderId="27" xfId="130" applyNumberFormat="1" applyFont="1" applyFill="1" applyBorder="1" applyAlignment="1">
      <alignment horizontal="left" vertical="top" wrapText="1"/>
    </xf>
    <xf numFmtId="0" fontId="84" fillId="34" borderId="26" xfId="130" applyFont="1" applyFill="1" applyBorder="1" applyAlignment="1">
      <alignment horizontal="center" vertical="top"/>
    </xf>
    <xf numFmtId="0" fontId="84" fillId="34" borderId="27" xfId="130" applyFont="1" applyFill="1" applyBorder="1" applyAlignment="1">
      <alignment horizontal="center" vertical="top" wrapText="1"/>
    </xf>
    <xf numFmtId="0" fontId="84" fillId="34" borderId="27" xfId="130" quotePrefix="1" applyFont="1" applyFill="1" applyBorder="1" applyAlignment="1">
      <alignment horizontal="center" vertical="top" wrapText="1"/>
    </xf>
    <xf numFmtId="0" fontId="84" fillId="38" borderId="22" xfId="130" applyFont="1" applyFill="1" applyBorder="1" applyAlignment="1">
      <alignment horizontal="center" vertical="top" wrapText="1"/>
    </xf>
    <xf numFmtId="0" fontId="84" fillId="38" borderId="30" xfId="130" quotePrefix="1" applyFont="1" applyFill="1" applyBorder="1" applyAlignment="1">
      <alignment horizontal="center" vertical="top" wrapText="1"/>
    </xf>
    <xf numFmtId="0" fontId="86" fillId="38" borderId="27" xfId="130" applyFont="1" applyFill="1" applyBorder="1" applyAlignment="1">
      <alignment horizontal="center" vertical="top" wrapText="1"/>
    </xf>
    <xf numFmtId="0" fontId="84" fillId="34" borderId="27" xfId="130" applyFont="1" applyFill="1" applyBorder="1" applyAlignment="1">
      <alignment horizontal="left" vertical="top" wrapText="1"/>
    </xf>
    <xf numFmtId="0" fontId="84" fillId="34" borderId="27" xfId="130" applyFont="1" applyFill="1" applyBorder="1" applyAlignment="1">
      <alignment horizontal="center" vertical="top"/>
    </xf>
    <xf numFmtId="171" fontId="84" fillId="38" borderId="27" xfId="130" applyNumberFormat="1" applyFont="1" applyFill="1" applyBorder="1" applyAlignment="1">
      <alignment horizontal="left" vertical="top" wrapText="1"/>
    </xf>
    <xf numFmtId="0" fontId="84" fillId="38" borderId="25" xfId="130" quotePrefix="1" applyFont="1" applyFill="1" applyBorder="1" applyAlignment="1">
      <alignment horizontal="center" vertical="top" wrapText="1"/>
    </xf>
    <xf numFmtId="14" fontId="84" fillId="34" borderId="27" xfId="130" quotePrefix="1" applyNumberFormat="1" applyFont="1" applyFill="1" applyBorder="1" applyAlignment="1">
      <alignment horizontal="center" vertical="top"/>
    </xf>
    <xf numFmtId="0" fontId="84" fillId="38" borderId="15" xfId="130" applyFont="1" applyFill="1" applyBorder="1" applyAlignment="1">
      <alignment horizontal="center" vertical="top"/>
    </xf>
    <xf numFmtId="0" fontId="84" fillId="38" borderId="15" xfId="130" applyFont="1" applyFill="1" applyBorder="1" applyAlignment="1">
      <alignment horizontal="center" vertical="top" wrapText="1"/>
    </xf>
    <xf numFmtId="16" fontId="84" fillId="34" borderId="15" xfId="130" quotePrefix="1" applyNumberFormat="1" applyFont="1" applyFill="1" applyBorder="1" applyAlignment="1">
      <alignment horizontal="center" vertical="top"/>
    </xf>
    <xf numFmtId="171" fontId="84" fillId="34" borderId="38" xfId="130" applyNumberFormat="1" applyFont="1" applyFill="1" applyBorder="1" applyAlignment="1">
      <alignment horizontal="left" vertical="top" wrapText="1"/>
    </xf>
    <xf numFmtId="171" fontId="84" fillId="34" borderId="15" xfId="130" applyNumberFormat="1" applyFont="1" applyFill="1" applyBorder="1" applyAlignment="1">
      <alignment horizontal="left" vertical="top" wrapText="1"/>
    </xf>
    <xf numFmtId="0" fontId="84" fillId="34" borderId="38" xfId="130" applyFont="1" applyFill="1" applyBorder="1" applyAlignment="1">
      <alignment horizontal="center" vertical="top"/>
    </xf>
    <xf numFmtId="0" fontId="84" fillId="34" borderId="15" xfId="130" applyFont="1" applyFill="1" applyBorder="1" applyAlignment="1">
      <alignment horizontal="center" vertical="top" wrapText="1"/>
    </xf>
    <xf numFmtId="0" fontId="84" fillId="38" borderId="15" xfId="130" quotePrefix="1" applyFont="1" applyFill="1" applyBorder="1" applyAlignment="1">
      <alignment horizontal="center" vertical="top" wrapText="1"/>
    </xf>
    <xf numFmtId="0" fontId="84" fillId="38" borderId="38" xfId="0" applyFont="1" applyFill="1" applyBorder="1" applyAlignment="1">
      <alignment horizontal="center" vertical="top" wrapText="1"/>
    </xf>
    <xf numFmtId="0" fontId="84" fillId="38" borderId="32" xfId="130" quotePrefix="1" applyFont="1" applyFill="1" applyBorder="1" applyAlignment="1">
      <alignment horizontal="center" vertical="top" wrapText="1"/>
    </xf>
    <xf numFmtId="0" fontId="84" fillId="34" borderId="15" xfId="130" applyFont="1" applyFill="1" applyBorder="1" applyAlignment="1">
      <alignment horizontal="center" vertical="top"/>
    </xf>
    <xf numFmtId="171" fontId="86" fillId="38" borderId="38" xfId="130" applyNumberFormat="1" applyFont="1" applyFill="1" applyBorder="1" applyAlignment="1">
      <alignment horizontal="center" vertical="top" wrapText="1"/>
    </xf>
    <xf numFmtId="0" fontId="84" fillId="34" borderId="15" xfId="130" applyFont="1" applyFill="1" applyBorder="1" applyAlignment="1">
      <alignment horizontal="left" vertical="top" wrapText="1"/>
    </xf>
    <xf numFmtId="171" fontId="84" fillId="38" borderId="15" xfId="130" applyNumberFormat="1" applyFont="1" applyFill="1" applyBorder="1" applyAlignment="1">
      <alignment horizontal="center" vertical="top" wrapText="1"/>
    </xf>
    <xf numFmtId="171" fontId="84" fillId="38" borderId="15" xfId="130" applyNumberFormat="1" applyFont="1" applyFill="1" applyBorder="1" applyAlignment="1">
      <alignment horizontal="left" vertical="top" wrapText="1"/>
    </xf>
    <xf numFmtId="0" fontId="84" fillId="36" borderId="48" xfId="130" applyFont="1" applyFill="1" applyBorder="1" applyAlignment="1">
      <alignment horizontal="right" vertical="top" wrapText="1"/>
    </xf>
    <xf numFmtId="0" fontId="86" fillId="38" borderId="25" xfId="130" applyFont="1" applyFill="1" applyBorder="1" applyAlignment="1">
      <alignment horizontal="center" vertical="top" wrapText="1"/>
    </xf>
    <xf numFmtId="0" fontId="84" fillId="34" borderId="25" xfId="130" applyFont="1" applyFill="1" applyBorder="1" applyAlignment="1">
      <alignment vertical="top" wrapText="1"/>
    </xf>
    <xf numFmtId="171" fontId="84" fillId="0" borderId="25" xfId="130" quotePrefix="1" applyNumberFormat="1" applyFont="1" applyBorder="1" applyAlignment="1">
      <alignment horizontal="right" vertical="top"/>
    </xf>
    <xf numFmtId="0" fontId="84" fillId="38" borderId="25" xfId="130" applyFont="1" applyFill="1" applyBorder="1" applyAlignment="1">
      <alignment vertical="top" wrapText="1"/>
    </xf>
    <xf numFmtId="0" fontId="90" fillId="0" borderId="0" xfId="130" applyFont="1" applyAlignment="1">
      <alignment vertical="top"/>
    </xf>
    <xf numFmtId="0" fontId="84" fillId="38" borderId="26" xfId="0" applyFont="1" applyFill="1" applyBorder="1" applyAlignment="1">
      <alignment horizontal="center" vertical="top" wrapText="1"/>
    </xf>
    <xf numFmtId="0" fontId="84" fillId="38" borderId="27" xfId="130" applyFont="1" applyFill="1" applyBorder="1" applyAlignment="1">
      <alignment vertical="top" wrapText="1"/>
    </xf>
    <xf numFmtId="171" fontId="84" fillId="0" borderId="31" xfId="130" applyNumberFormat="1" applyFont="1" applyFill="1" applyBorder="1" applyAlignment="1">
      <alignment horizontal="left" vertical="top" wrapText="1"/>
    </xf>
    <xf numFmtId="16" fontId="84" fillId="34" borderId="25" xfId="130" quotePrefix="1" applyNumberFormat="1" applyFont="1" applyFill="1" applyBorder="1" applyAlignment="1">
      <alignment horizontal="center" vertical="top"/>
    </xf>
    <xf numFmtId="0" fontId="86" fillId="34" borderId="25" xfId="130" applyFont="1" applyFill="1" applyBorder="1" applyAlignment="1">
      <alignment horizontal="center" vertical="top" wrapText="1"/>
    </xf>
    <xf numFmtId="172" fontId="84" fillId="42" borderId="62" xfId="130" quotePrefix="1" applyNumberFormat="1" applyFont="1" applyFill="1" applyBorder="1" applyAlignment="1">
      <alignment horizontal="right" vertical="top"/>
    </xf>
    <xf numFmtId="0" fontId="86" fillId="34" borderId="27" xfId="130" applyFont="1" applyFill="1" applyBorder="1" applyAlignment="1">
      <alignment horizontal="center" vertical="top" wrapText="1"/>
    </xf>
    <xf numFmtId="171" fontId="84" fillId="42" borderId="25" xfId="130" quotePrefix="1" applyNumberFormat="1" applyFont="1" applyFill="1" applyBorder="1" applyAlignment="1">
      <alignment horizontal="right" vertical="top"/>
    </xf>
    <xf numFmtId="171" fontId="86" fillId="34" borderId="24" xfId="130" applyNumberFormat="1" applyFont="1" applyFill="1" applyBorder="1" applyAlignment="1">
      <alignment horizontal="center" vertical="top" wrapText="1"/>
    </xf>
    <xf numFmtId="0" fontId="84" fillId="34" borderId="27" xfId="130" applyFont="1" applyFill="1" applyBorder="1" applyAlignment="1">
      <alignment vertical="top" wrapText="1"/>
    </xf>
    <xf numFmtId="14" fontId="92" fillId="44" borderId="25" xfId="130" quotePrefix="1" applyNumberFormat="1" applyFont="1" applyFill="1" applyBorder="1" applyAlignment="1">
      <alignment horizontal="center" vertical="top"/>
    </xf>
    <xf numFmtId="0" fontId="84" fillId="0" borderId="33" xfId="130" applyFont="1" applyBorder="1" applyAlignment="1">
      <alignment horizontal="center" vertical="top"/>
    </xf>
    <xf numFmtId="0" fontId="84" fillId="0" borderId="33" xfId="130" applyFont="1" applyFill="1" applyBorder="1" applyAlignment="1">
      <alignment horizontal="center" vertical="top" wrapText="1"/>
    </xf>
    <xf numFmtId="16" fontId="84" fillId="0" borderId="33" xfId="130" quotePrefix="1" applyNumberFormat="1" applyFont="1" applyFill="1" applyBorder="1" applyAlignment="1">
      <alignment horizontal="center" vertical="top"/>
    </xf>
    <xf numFmtId="0" fontId="84" fillId="0" borderId="58" xfId="130" applyFont="1" applyFill="1" applyBorder="1" applyAlignment="1">
      <alignment vertical="top" wrapText="1"/>
    </xf>
    <xf numFmtId="0" fontId="84" fillId="0" borderId="33" xfId="130" applyFont="1" applyFill="1" applyBorder="1" applyAlignment="1">
      <alignment horizontal="left" vertical="top" wrapText="1"/>
    </xf>
    <xf numFmtId="0" fontId="84" fillId="0" borderId="58" xfId="130" applyFont="1" applyFill="1" applyBorder="1" applyAlignment="1">
      <alignment horizontal="center" vertical="top"/>
    </xf>
    <xf numFmtId="0" fontId="84" fillId="0" borderId="61" xfId="130" applyFont="1" applyFill="1" applyBorder="1" applyAlignment="1">
      <alignment horizontal="center" vertical="top" wrapText="1"/>
    </xf>
    <xf numFmtId="0" fontId="84" fillId="0" borderId="33" xfId="130" applyFont="1" applyFill="1" applyBorder="1" applyAlignment="1">
      <alignment horizontal="center" vertical="top"/>
    </xf>
    <xf numFmtId="0" fontId="86" fillId="0" borderId="28" xfId="130" applyFont="1" applyFill="1" applyBorder="1" applyAlignment="1">
      <alignment horizontal="center" vertical="top"/>
    </xf>
    <xf numFmtId="171" fontId="84" fillId="0" borderId="33" xfId="130" quotePrefix="1" applyNumberFormat="1" applyFont="1" applyBorder="1" applyAlignment="1">
      <alignment horizontal="right" vertical="top"/>
    </xf>
    <xf numFmtId="0" fontId="84" fillId="0" borderId="33" xfId="130" applyFont="1" applyFill="1" applyBorder="1" applyAlignment="1">
      <alignment vertical="top" wrapText="1"/>
    </xf>
    <xf numFmtId="0" fontId="84" fillId="0" borderId="32" xfId="130" applyFont="1" applyBorder="1" applyAlignment="1">
      <alignment horizontal="center" vertical="top"/>
    </xf>
    <xf numFmtId="0" fontId="84" fillId="0" borderId="11" xfId="130" applyFont="1" applyFill="1" applyBorder="1" applyAlignment="1">
      <alignment horizontal="center" vertical="top"/>
    </xf>
    <xf numFmtId="16" fontId="84" fillId="0" borderId="32" xfId="130" quotePrefix="1" applyNumberFormat="1" applyFont="1" applyFill="1" applyBorder="1" applyAlignment="1">
      <alignment horizontal="center" vertical="top"/>
    </xf>
    <xf numFmtId="0" fontId="84" fillId="0" borderId="41" xfId="130" applyFont="1" applyFill="1" applyBorder="1" applyAlignment="1">
      <alignment vertical="top" wrapText="1"/>
    </xf>
    <xf numFmtId="0" fontId="84" fillId="0" borderId="32" xfId="130" applyFont="1" applyFill="1" applyBorder="1" applyAlignment="1">
      <alignment horizontal="left" vertical="top" wrapText="1"/>
    </xf>
    <xf numFmtId="0" fontId="84" fillId="0" borderId="41" xfId="130" applyFont="1" applyFill="1" applyBorder="1" applyAlignment="1">
      <alignment horizontal="center" vertical="top"/>
    </xf>
    <xf numFmtId="0" fontId="84" fillId="0" borderId="32" xfId="130" applyFont="1" applyFill="1" applyBorder="1" applyAlignment="1">
      <alignment horizontal="center" vertical="top"/>
    </xf>
    <xf numFmtId="0" fontId="84" fillId="0" borderId="32" xfId="130" applyFont="1" applyFill="1" applyBorder="1" applyAlignment="1">
      <alignment horizontal="center" vertical="top" wrapText="1"/>
    </xf>
    <xf numFmtId="0" fontId="84" fillId="0" borderId="20" xfId="130" applyFont="1" applyFill="1" applyBorder="1" applyAlignment="1">
      <alignment horizontal="center" vertical="top"/>
    </xf>
    <xf numFmtId="0" fontId="86" fillId="0" borderId="11" xfId="130" applyFont="1" applyFill="1" applyBorder="1" applyAlignment="1">
      <alignment horizontal="center" vertical="top"/>
    </xf>
    <xf numFmtId="0" fontId="84" fillId="36" borderId="32" xfId="130" applyFont="1" applyFill="1" applyBorder="1" applyAlignment="1">
      <alignment horizontal="center" vertical="top"/>
    </xf>
    <xf numFmtId="0" fontId="84" fillId="0" borderId="32" xfId="130" applyFont="1" applyFill="1" applyBorder="1" applyAlignment="1">
      <alignment vertical="top" wrapText="1"/>
    </xf>
    <xf numFmtId="0" fontId="84" fillId="0" borderId="0" xfId="130" applyFont="1" applyAlignment="1">
      <alignment horizontal="center" vertical="top"/>
    </xf>
    <xf numFmtId="0" fontId="84" fillId="0" borderId="0" xfId="130" applyFont="1" applyFill="1" applyAlignment="1">
      <alignment horizontal="center" vertical="top"/>
    </xf>
    <xf numFmtId="0" fontId="86" fillId="0" borderId="0" xfId="130" applyFont="1" applyAlignment="1">
      <alignment horizontal="center" vertical="top"/>
    </xf>
    <xf numFmtId="0" fontId="84" fillId="0" borderId="0" xfId="0" applyFont="1" applyAlignment="1">
      <alignment vertical="top"/>
    </xf>
    <xf numFmtId="0" fontId="84" fillId="36" borderId="0" xfId="130" applyFont="1" applyFill="1" applyAlignment="1">
      <alignment horizontal="center" vertical="top"/>
    </xf>
    <xf numFmtId="0" fontId="72" fillId="36" borderId="68" xfId="134" applyFont="1" applyFill="1" applyBorder="1" applyAlignment="1" applyProtection="1">
      <alignment horizontal="left" vertical="top" wrapText="1"/>
      <protection locked="0"/>
    </xf>
    <xf numFmtId="0" fontId="72" fillId="36" borderId="29" xfId="134" applyFont="1" applyFill="1" applyBorder="1" applyAlignment="1" applyProtection="1">
      <alignment horizontal="left" vertical="top" wrapText="1"/>
      <protection locked="0"/>
    </xf>
    <xf numFmtId="0" fontId="72" fillId="36" borderId="73" xfId="134" applyFont="1" applyFill="1" applyBorder="1" applyAlignment="1" applyProtection="1">
      <alignment horizontal="left" vertical="top" wrapText="1"/>
      <protection locked="0"/>
    </xf>
  </cellXfs>
  <cellStyles count="173">
    <cellStyle name="[StdExit()]" xfId="1"/>
    <cellStyle name="20% - 1. jelölőszín" xfId="2"/>
    <cellStyle name="20% - 2. jelölőszín" xfId="3"/>
    <cellStyle name="20% - 3. jelölőszín" xfId="4"/>
    <cellStyle name="20% - 4. jelölőszín" xfId="5"/>
    <cellStyle name="20% - 5. jelölőszín" xfId="6"/>
    <cellStyle name="20% - 6. jelölőszín" xfId="7"/>
    <cellStyle name="20% - akcent 1" xfId="8"/>
    <cellStyle name="20% - akcent 2" xfId="9"/>
    <cellStyle name="20% - akcent 3" xfId="10"/>
    <cellStyle name="20% - akcent 4" xfId="11"/>
    <cellStyle name="20% - akcent 5" xfId="12"/>
    <cellStyle name="20% - akcent 6" xfId="13"/>
    <cellStyle name="20% - Akzent1" xfId="14"/>
    <cellStyle name="20% - Akzent2" xfId="15"/>
    <cellStyle name="20% - Akzent3" xfId="16"/>
    <cellStyle name="20% - Akzent4" xfId="17"/>
    <cellStyle name="20% - Akzent5" xfId="18"/>
    <cellStyle name="20% - Akzent6" xfId="19"/>
    <cellStyle name="40% - 1. jelölőszín" xfId="20"/>
    <cellStyle name="40% - 2. jelölőszín" xfId="21"/>
    <cellStyle name="40% - 3. jelölőszín" xfId="22"/>
    <cellStyle name="40% - 4. jelölőszín" xfId="23"/>
    <cellStyle name="40% - 5. jelölőszín" xfId="24"/>
    <cellStyle name="40% - 6. jelölőszín" xfId="25"/>
    <cellStyle name="40% - akcent 1" xfId="26"/>
    <cellStyle name="40% - akcent 2" xfId="27"/>
    <cellStyle name="40% - akcent 3" xfId="28"/>
    <cellStyle name="40% - akcent 4" xfId="29"/>
    <cellStyle name="40% - akcent 5" xfId="30"/>
    <cellStyle name="40% - akcent 6" xfId="31"/>
    <cellStyle name="40% - Akzent1" xfId="32"/>
    <cellStyle name="40% - Akzent2" xfId="33"/>
    <cellStyle name="40% - Akzent3" xfId="34"/>
    <cellStyle name="40% - Akzent4" xfId="35"/>
    <cellStyle name="40% - Akzent5" xfId="36"/>
    <cellStyle name="40% - Akzent6" xfId="37"/>
    <cellStyle name="60% - 1. jelölőszín" xfId="38"/>
    <cellStyle name="60% - 2. jelölőszín" xfId="39"/>
    <cellStyle name="60% - 3. jelölőszín" xfId="40"/>
    <cellStyle name="60% - 4. jelölőszín" xfId="41"/>
    <cellStyle name="60% - 5. jelölőszín" xfId="42"/>
    <cellStyle name="60% - 6. jelölőszín" xfId="43"/>
    <cellStyle name="60% - akcent 1" xfId="44"/>
    <cellStyle name="60% - akcent 2" xfId="45"/>
    <cellStyle name="60% - akcent 3" xfId="46"/>
    <cellStyle name="60% - akcent 4" xfId="47"/>
    <cellStyle name="60% - akcent 5" xfId="48"/>
    <cellStyle name="60% - akcent 6" xfId="49"/>
    <cellStyle name="60% - Akzent1" xfId="50"/>
    <cellStyle name="60% - Akzent2" xfId="51"/>
    <cellStyle name="60% - Akzent3" xfId="52"/>
    <cellStyle name="60% - Akzent4" xfId="53"/>
    <cellStyle name="60% - Akzent5" xfId="54"/>
    <cellStyle name="60% - Akzent6" xfId="55"/>
    <cellStyle name="Akcent 1" xfId="56"/>
    <cellStyle name="Akcent 2" xfId="57"/>
    <cellStyle name="Akcent 3" xfId="58"/>
    <cellStyle name="Akcent 4" xfId="59"/>
    <cellStyle name="Akcent 5" xfId="60"/>
    <cellStyle name="Akcent 6" xfId="61"/>
    <cellStyle name="Ausgabe" xfId="62"/>
    <cellStyle name="Berechnung" xfId="63"/>
    <cellStyle name="Bevitel" xfId="64"/>
    <cellStyle name="bin" xfId="65"/>
    <cellStyle name="bin 2" xfId="66"/>
    <cellStyle name="blue" xfId="67"/>
    <cellStyle name="cell" xfId="68"/>
    <cellStyle name="Cím" xfId="69"/>
    <cellStyle name="Címsor 1" xfId="70"/>
    <cellStyle name="Címsor 2" xfId="71"/>
    <cellStyle name="Címsor 3" xfId="72"/>
    <cellStyle name="Címsor 4" xfId="73"/>
    <cellStyle name="Col&amp;RowHeadings" xfId="74"/>
    <cellStyle name="ColCodes" xfId="75"/>
    <cellStyle name="ColTitles" xfId="76"/>
    <cellStyle name="ColTitles 2" xfId="77"/>
    <cellStyle name="column" xfId="78"/>
    <cellStyle name="Comma 2" xfId="79"/>
    <cellStyle name="Dane wejściowe" xfId="80"/>
    <cellStyle name="Dane wyjściowe" xfId="81"/>
    <cellStyle name="DataEntryCells" xfId="82"/>
    <cellStyle name="DataEntryCells 2" xfId="83"/>
    <cellStyle name="Dobre" xfId="84"/>
    <cellStyle name="Eingabe" xfId="85"/>
    <cellStyle name="Ellenőrzőcella" xfId="86"/>
    <cellStyle name="Ergebnis" xfId="87"/>
    <cellStyle name="Erklärender Text" xfId="88"/>
    <cellStyle name="ErrRpt_DataEntryCells" xfId="89"/>
    <cellStyle name="ErrRpt-DataEntryCells" xfId="90"/>
    <cellStyle name="ErrRpt-DataEntryCells 2" xfId="91"/>
    <cellStyle name="ErrRpt-GreyBackground" xfId="92"/>
    <cellStyle name="ErrRpt-GreyBackground 2" xfId="93"/>
    <cellStyle name="Figyelmeztetés" xfId="94"/>
    <cellStyle name="formula" xfId="95"/>
    <cellStyle name="gap" xfId="96"/>
    <cellStyle name="GreyBackground" xfId="97"/>
    <cellStyle name="GreyBackground 2" xfId="98"/>
    <cellStyle name="GreyBackground_04enrl" xfId="99"/>
    <cellStyle name="Header1" xfId="100"/>
    <cellStyle name="Header2" xfId="101"/>
    <cellStyle name="Hivatkozott cella" xfId="102"/>
    <cellStyle name="ISC" xfId="103"/>
    <cellStyle name="ISCED" xfId="104"/>
    <cellStyle name="ISCED 2" xfId="105"/>
    <cellStyle name="ISCED Titles" xfId="106"/>
    <cellStyle name="isced_05enrl_REVISED_2" xfId="107"/>
    <cellStyle name="Jegyzet" xfId="108"/>
    <cellStyle name="Jelölőszín (1)" xfId="109"/>
    <cellStyle name="Jelölőszín (2)" xfId="110"/>
    <cellStyle name="Jelölőszín (3)" xfId="111"/>
    <cellStyle name="Jelölőszín (4)" xfId="112"/>
    <cellStyle name="Jelölőszín (5)" xfId="113"/>
    <cellStyle name="Jelölőszín (6)" xfId="114"/>
    <cellStyle name="Jó" xfId="115"/>
    <cellStyle name="Kimenet" xfId="116"/>
    <cellStyle name="Komma 2" xfId="117"/>
    <cellStyle name="Komórka połączona" xfId="118"/>
    <cellStyle name="Komórka zaznaczona" xfId="119"/>
    <cellStyle name="level1a" xfId="120"/>
    <cellStyle name="level2" xfId="121"/>
    <cellStyle name="level2a" xfId="122"/>
    <cellStyle name="level3" xfId="123"/>
    <cellStyle name="Magyarázó szöveg" xfId="124"/>
    <cellStyle name="Nagłówek 1" xfId="125"/>
    <cellStyle name="Nagłówek 2" xfId="126"/>
    <cellStyle name="Nagłówek 3" xfId="127"/>
    <cellStyle name="Nagłówek 4" xfId="128"/>
    <cellStyle name="Neutralne" xfId="129"/>
    <cellStyle name="Normal" xfId="0" builtinId="0"/>
    <cellStyle name="Normal 2" xfId="130"/>
    <cellStyle name="Normal 2 2" xfId="131"/>
    <cellStyle name="Normal 2 2 2" xfId="132"/>
    <cellStyle name="Normal 3" xfId="133"/>
    <cellStyle name="Normal 3 2" xfId="134"/>
    <cellStyle name="Normal 4" xfId="135"/>
    <cellStyle name="Normal 5" xfId="136"/>
    <cellStyle name="Notiz 2" xfId="137"/>
    <cellStyle name="OBI_ColHeader" xfId="138"/>
    <cellStyle name="Obliczenia" xfId="139"/>
    <cellStyle name="Összesen" xfId="140"/>
    <cellStyle name="Percent 2" xfId="141"/>
    <cellStyle name="Percent 2 2" xfId="142"/>
    <cellStyle name="Percent 3" xfId="143"/>
    <cellStyle name="Rossz" xfId="144"/>
    <cellStyle name="row" xfId="145"/>
    <cellStyle name="RowCodes" xfId="146"/>
    <cellStyle name="Row-Col Headings" xfId="147"/>
    <cellStyle name="RowTitles" xfId="148"/>
    <cellStyle name="RowTitles1-Detail" xfId="149"/>
    <cellStyle name="RowTitles-Col2" xfId="150"/>
    <cellStyle name="RowTitles-Detail" xfId="151"/>
    <cellStyle name="Semleges" xfId="152"/>
    <cellStyle name="Suma" xfId="153"/>
    <cellStyle name="Számítás" xfId="154"/>
    <cellStyle name="Tekst objaśnienia" xfId="155"/>
    <cellStyle name="Tekst ostrzeżenia" xfId="156"/>
    <cellStyle name="temp" xfId="157"/>
    <cellStyle name="title1" xfId="158"/>
    <cellStyle name="Tytuł" xfId="159"/>
    <cellStyle name="Uwaga" xfId="160"/>
    <cellStyle name="Warnender Text" xfId="161"/>
    <cellStyle name="Złe" xfId="162"/>
    <cellStyle name="자리수" xfId="163"/>
    <cellStyle name="자리수0" xfId="164"/>
    <cellStyle name="콤마 [0]_ACCOUNT" xfId="165"/>
    <cellStyle name="콤마_ACCOUNT" xfId="166"/>
    <cellStyle name="통화 [0]_ACCOUNT" xfId="167"/>
    <cellStyle name="통화_ACCOUNT" xfId="168"/>
    <cellStyle name="퍼센트" xfId="169"/>
    <cellStyle name="표준_9511REV" xfId="170"/>
    <cellStyle name="화폐기호" xfId="171"/>
    <cellStyle name="화폐기호0" xfId="172"/>
  </cellStyles>
  <dxfs count="0"/>
  <tableStyles count="0" defaultTableStyle="TableStyleMedium9" defaultPivotStyle="PivotStyleLight16"/>
  <colors>
    <mruColors>
      <color rgb="FF0000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971550</xdr:rowOff>
    </xdr:from>
    <xdr:to>
      <xdr:col>5</xdr:col>
      <xdr:colOff>19060</xdr:colOff>
      <xdr:row>1</xdr:row>
      <xdr:rowOff>0</xdr:rowOff>
    </xdr:to>
    <xdr:sp macro="" textlink="">
      <xdr:nvSpPr>
        <xdr:cNvPr id="2" name="Text Box 128"/>
        <xdr:cNvSpPr txBox="1">
          <a:spLocks noChangeArrowheads="1"/>
        </xdr:cNvSpPr>
      </xdr:nvSpPr>
      <xdr:spPr bwMode="auto">
        <a:xfrm flipV="1">
          <a:off x="0" y="971550"/>
          <a:ext cx="4667250" cy="571500"/>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400"/>
            </a:lnSpc>
            <a:defRPr sz="1000"/>
          </a:pPr>
          <a:endParaRPr lang="en-GB" sz="1000" b="0" i="0" u="none" strike="noStrike" baseline="0">
            <a:solidFill>
              <a:srgbClr val="000000"/>
            </a:solidFill>
            <a:latin typeface="MetaNormalLF-Roman" panose="020B0500000000000000" pitchFamily="34" charset="0"/>
            <a:cs typeface="Arial"/>
          </a:endParaRPr>
        </a:p>
        <a:p>
          <a:pPr algn="l" rtl="0">
            <a:lnSpc>
              <a:spcPts val="400"/>
            </a:lnSpc>
            <a:defRPr sz="1000"/>
          </a:pPr>
          <a:r>
            <a:rPr lang="en-GB" sz="1000" b="0" i="0" u="none" strike="noStrike" baseline="0">
              <a:solidFill>
                <a:srgbClr val="000000"/>
              </a:solidFill>
              <a:latin typeface="MetaNormalLF-Roman" panose="020B0500000000000000" pitchFamily="34" charset="0"/>
              <a:cs typeface="Arial"/>
            </a:rPr>
            <a:t>For levels 1 - 5 yellow rows show breakdowns of ISCED 2011 programmes </a:t>
          </a:r>
        </a:p>
        <a:p>
          <a:pPr algn="l" rtl="0">
            <a:lnSpc>
              <a:spcPts val="400"/>
            </a:lnSpc>
            <a:defRPr sz="1000"/>
          </a:pPr>
          <a:endParaRPr lang="en-GB" sz="1000" b="0" i="0" u="none" strike="noStrike" baseline="0">
            <a:solidFill>
              <a:srgbClr val="000000"/>
            </a:solidFill>
            <a:latin typeface="MetaNormalLF-Roman" panose="020B0500000000000000" pitchFamily="34" charset="0"/>
            <a:cs typeface="Arial"/>
          </a:endParaRPr>
        </a:p>
        <a:p>
          <a:pPr algn="l" rtl="0">
            <a:lnSpc>
              <a:spcPts val="600"/>
            </a:lnSpc>
            <a:defRPr sz="1000"/>
          </a:pPr>
          <a:r>
            <a:rPr lang="en-GB" sz="1000" b="0" i="0" u="none" strike="noStrike" baseline="0">
              <a:solidFill>
                <a:srgbClr val="000000"/>
              </a:solidFill>
              <a:latin typeface="MetaNormalLF-Roman" panose="020B0500000000000000" pitchFamily="34" charset="0"/>
              <a:cs typeface="Arial"/>
            </a:rPr>
            <a:t>                           according to national categories.</a:t>
          </a:r>
        </a:p>
        <a:p>
          <a:pPr algn="l" rtl="0">
            <a:lnSpc>
              <a:spcPts val="600"/>
            </a:lnSpc>
            <a:defRPr sz="1000"/>
          </a:pPr>
          <a:endParaRPr lang="en-GB" sz="1000" b="0" i="0" u="none" strike="noStrike" baseline="0">
            <a:solidFill>
              <a:srgbClr val="000000"/>
            </a:solidFill>
            <a:latin typeface="MetaNormalLF-Roman" panose="020B0500000000000000" pitchFamily="34" charset="0"/>
            <a:cs typeface="Arial"/>
          </a:endParaRPr>
        </a:p>
        <a:p>
          <a:pPr algn="l" rtl="0">
            <a:lnSpc>
              <a:spcPts val="600"/>
            </a:lnSpc>
            <a:defRPr sz="1000"/>
          </a:pPr>
          <a:r>
            <a:rPr lang="en-GB" sz="1000" b="0" i="0" u="none" strike="noStrike" baseline="0">
              <a:solidFill>
                <a:srgbClr val="0000FF"/>
              </a:solidFill>
              <a:latin typeface="MetaNormalLF-Roman" panose="020B0500000000000000" pitchFamily="34" charset="0"/>
              <a:cs typeface="Arial"/>
            </a:rPr>
            <a:t>For levels  6 - 7 blue rows show the breakdown of ISCED97 programmes</a:t>
          </a:r>
        </a:p>
        <a:p>
          <a:pPr algn="l" rtl="0">
            <a:lnSpc>
              <a:spcPts val="500"/>
            </a:lnSpc>
            <a:defRPr sz="1000"/>
          </a:pPr>
          <a:endParaRPr lang="en-GB" sz="1000" b="0" i="0" u="none" strike="noStrike" baseline="0">
            <a:solidFill>
              <a:srgbClr val="0000FF"/>
            </a:solidFill>
            <a:latin typeface="MetaNormalLF-Roman" panose="020B0500000000000000" pitchFamily="34" charset="0"/>
            <a:cs typeface="Arial"/>
          </a:endParaRPr>
        </a:p>
        <a:p>
          <a:pPr algn="l" rtl="0">
            <a:lnSpc>
              <a:spcPts val="500"/>
            </a:lnSpc>
            <a:defRPr sz="1000"/>
          </a:pPr>
          <a:r>
            <a:rPr lang="en-GB" sz="1000" b="0" i="0" u="none" strike="noStrike" baseline="0">
              <a:solidFill>
                <a:srgbClr val="0000FF"/>
              </a:solidFill>
              <a:latin typeface="MetaNormalLF-Roman" panose="020B0500000000000000" pitchFamily="34" charset="0"/>
              <a:cs typeface="Arial"/>
            </a:rPr>
            <a:t>                           into different levels of ISCED 2011</a:t>
          </a:r>
          <a:endParaRPr lang="en-GB" sz="1000">
            <a:solidFill>
              <a:srgbClr val="0000FF"/>
            </a:solidFill>
            <a:latin typeface="MetaNormalLF-Roman" panose="020B0500000000000000"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h_truong\AppData\Local\Microsoft\Windows\Temporary%20Internet%20Files\Content.Outlook\LGU20AP6\ISCED_2011_Q_draft_for_Adriano_Excel97_2003_20130319_subm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25"/>
  <sheetViews>
    <sheetView showGridLines="0" topLeftCell="A2" zoomScaleNormal="100" workbookViewId="0">
      <selection activeCell="B26" sqref="B26"/>
    </sheetView>
  </sheetViews>
  <sheetFormatPr defaultColWidth="9.109375" defaultRowHeight="15" customHeight="1"/>
  <cols>
    <col min="1" max="7" width="10.6640625" style="2" customWidth="1"/>
    <col min="8" max="8" width="25.6640625" style="2" customWidth="1"/>
    <col min="9" max="12" width="10.6640625" style="2" customWidth="1"/>
    <col min="13" max="16384" width="9.109375" style="2"/>
  </cols>
  <sheetData>
    <row r="1" spans="1:27" ht="32.25" customHeight="1">
      <c r="A1" s="30" t="s">
        <v>616</v>
      </c>
      <c r="B1" s="30"/>
      <c r="C1" s="30"/>
      <c r="D1" s="30"/>
      <c r="E1" s="30"/>
      <c r="F1" s="30"/>
      <c r="G1" s="30"/>
      <c r="H1" s="30"/>
      <c r="I1" s="30"/>
      <c r="J1" s="30"/>
      <c r="K1" s="30"/>
      <c r="L1" s="29"/>
      <c r="M1" s="28"/>
      <c r="N1" s="28"/>
      <c r="O1" s="28"/>
      <c r="P1" s="28"/>
      <c r="Q1" s="28"/>
      <c r="R1" s="28"/>
      <c r="S1" s="28"/>
      <c r="T1" s="28"/>
      <c r="U1" s="28"/>
      <c r="V1" s="28"/>
      <c r="W1" s="28"/>
      <c r="X1" s="28"/>
      <c r="Y1" s="28"/>
      <c r="Z1" s="28"/>
      <c r="AA1" s="28"/>
    </row>
    <row r="2" spans="1:27" ht="15" customHeight="1">
      <c r="A2" s="26"/>
      <c r="B2" s="26"/>
      <c r="C2" s="26"/>
      <c r="D2" s="26"/>
      <c r="E2" s="26"/>
      <c r="F2" s="26"/>
      <c r="G2" s="26"/>
      <c r="H2" s="26"/>
      <c r="I2" s="26"/>
      <c r="J2" s="26"/>
      <c r="K2" s="26"/>
      <c r="L2" s="26"/>
      <c r="M2" s="24"/>
      <c r="N2" s="24"/>
      <c r="O2" s="24"/>
      <c r="P2" s="24"/>
      <c r="Q2" s="24"/>
      <c r="R2" s="24"/>
      <c r="S2" s="24"/>
      <c r="T2" s="24"/>
      <c r="U2" s="24"/>
      <c r="V2" s="24"/>
      <c r="W2" s="24"/>
      <c r="X2" s="24"/>
      <c r="Y2" s="24"/>
      <c r="Z2" s="24"/>
      <c r="AA2" s="24"/>
    </row>
    <row r="3" spans="1:27" ht="15" customHeight="1">
      <c r="A3" s="27" t="s">
        <v>617</v>
      </c>
      <c r="B3" s="26"/>
      <c r="C3" s="26"/>
      <c r="D3" s="26"/>
      <c r="E3" s="26"/>
      <c r="F3" s="26"/>
      <c r="G3" s="26"/>
      <c r="H3" s="26"/>
      <c r="I3" s="26"/>
      <c r="J3" s="26"/>
      <c r="K3" s="26"/>
      <c r="L3" s="26"/>
      <c r="M3" s="24"/>
      <c r="N3" s="24"/>
      <c r="O3" s="24"/>
      <c r="P3" s="24"/>
      <c r="Q3" s="24"/>
      <c r="R3" s="24"/>
      <c r="S3" s="24"/>
      <c r="T3" s="24"/>
      <c r="U3" s="24"/>
      <c r="V3" s="24"/>
      <c r="W3" s="24"/>
      <c r="X3" s="24"/>
      <c r="Y3" s="24"/>
      <c r="Z3" s="24"/>
      <c r="AA3" s="24"/>
    </row>
    <row r="4" spans="1:27" ht="15" customHeight="1">
      <c r="A4" s="4" t="s">
        <v>615</v>
      </c>
      <c r="B4" s="4"/>
      <c r="C4" s="4"/>
      <c r="D4" s="4"/>
      <c r="E4" s="4"/>
      <c r="F4" s="4"/>
      <c r="G4" s="4"/>
      <c r="H4" s="4"/>
      <c r="I4" s="4"/>
      <c r="J4" s="4"/>
      <c r="K4" s="4"/>
      <c r="L4" s="25"/>
      <c r="M4" s="24"/>
      <c r="N4" s="24"/>
      <c r="O4" s="24"/>
      <c r="P4" s="24"/>
      <c r="Q4" s="24"/>
      <c r="R4" s="24"/>
      <c r="S4" s="24"/>
      <c r="T4" s="24"/>
      <c r="U4" s="24"/>
      <c r="V4" s="24"/>
      <c r="W4" s="24"/>
      <c r="X4" s="24"/>
      <c r="Y4" s="24"/>
      <c r="Z4" s="24"/>
      <c r="AA4" s="24"/>
    </row>
    <row r="5" spans="1:27" ht="15.75" customHeight="1">
      <c r="A5" s="23" t="s">
        <v>614</v>
      </c>
      <c r="B5" s="22"/>
      <c r="C5" s="22"/>
      <c r="D5" s="22"/>
      <c r="E5" s="22"/>
      <c r="F5" s="22"/>
      <c r="G5" s="22"/>
      <c r="H5" s="22"/>
      <c r="I5" s="22"/>
      <c r="J5" s="22"/>
      <c r="K5" s="22"/>
      <c r="L5" s="7"/>
    </row>
    <row r="6" spans="1:27" ht="15.6">
      <c r="A6" s="21" t="s">
        <v>613</v>
      </c>
      <c r="B6" s="8"/>
      <c r="C6" s="8"/>
      <c r="D6" s="8"/>
      <c r="E6" s="8"/>
      <c r="F6" s="8"/>
      <c r="G6" s="8"/>
      <c r="H6" s="8"/>
      <c r="I6" s="8"/>
      <c r="J6" s="8"/>
      <c r="K6" s="8"/>
      <c r="L6" s="7"/>
    </row>
    <row r="7" spans="1:27" ht="15.6">
      <c r="A7" s="21" t="s">
        <v>612</v>
      </c>
      <c r="B7" s="8"/>
      <c r="C7" s="8"/>
      <c r="D7" s="8"/>
      <c r="E7" s="8"/>
      <c r="F7" s="8"/>
      <c r="G7" s="8"/>
      <c r="H7" s="8"/>
      <c r="I7" s="8"/>
      <c r="J7" s="8"/>
      <c r="K7" s="8"/>
      <c r="L7" s="7"/>
    </row>
    <row r="8" spans="1:27" ht="15.6">
      <c r="A8" s="8"/>
      <c r="B8" s="8"/>
      <c r="C8" s="8"/>
      <c r="D8" s="8"/>
      <c r="E8" s="8"/>
      <c r="F8" s="8"/>
      <c r="G8" s="8"/>
      <c r="H8" s="8"/>
      <c r="I8" s="8"/>
      <c r="J8" s="8"/>
      <c r="K8" s="8"/>
      <c r="L8" s="7"/>
    </row>
    <row r="9" spans="1:27" ht="15.6">
      <c r="A9" s="6"/>
      <c r="B9" s="18"/>
      <c r="C9" s="18"/>
      <c r="D9" s="18"/>
      <c r="E9" s="7"/>
      <c r="F9" s="17" t="s">
        <v>604</v>
      </c>
      <c r="G9" s="17" t="s">
        <v>603</v>
      </c>
      <c r="H9" s="17" t="s">
        <v>611</v>
      </c>
      <c r="I9" s="6"/>
      <c r="J9" s="8"/>
      <c r="K9" s="8"/>
      <c r="L9" s="7"/>
    </row>
    <row r="10" spans="1:27" ht="21.75" customHeight="1">
      <c r="A10" s="13"/>
      <c r="B10" s="16"/>
      <c r="C10" s="15"/>
      <c r="D10" s="15"/>
      <c r="E10" s="14" t="s">
        <v>610</v>
      </c>
      <c r="F10" s="9">
        <v>6</v>
      </c>
      <c r="G10" s="9">
        <v>18</v>
      </c>
      <c r="H10" s="9">
        <v>13</v>
      </c>
      <c r="I10" s="6"/>
      <c r="J10" s="8"/>
      <c r="K10" s="8"/>
      <c r="L10" s="7"/>
    </row>
    <row r="11" spans="1:27" ht="21.75" customHeight="1">
      <c r="A11" s="13"/>
      <c r="B11" s="16"/>
      <c r="C11" s="15"/>
      <c r="D11" s="15"/>
      <c r="E11" s="14" t="s">
        <v>609</v>
      </c>
      <c r="F11" s="9">
        <v>1</v>
      </c>
      <c r="G11" s="9">
        <v>13</v>
      </c>
      <c r="H11" s="9">
        <v>13</v>
      </c>
      <c r="I11" s="6"/>
      <c r="J11" s="8"/>
      <c r="K11" s="8"/>
      <c r="L11" s="7"/>
    </row>
    <row r="12" spans="1:27" ht="15" customHeight="1">
      <c r="A12" s="6"/>
      <c r="B12" s="6"/>
      <c r="C12" s="6"/>
      <c r="D12" s="6"/>
      <c r="E12" s="6"/>
      <c r="F12" s="6"/>
      <c r="G12" s="6"/>
      <c r="H12" s="6"/>
      <c r="I12" s="6"/>
      <c r="J12" s="6"/>
      <c r="K12" s="6"/>
      <c r="L12" s="6"/>
    </row>
    <row r="13" spans="1:27" ht="15" customHeight="1">
      <c r="A13" s="5"/>
      <c r="B13" s="5"/>
      <c r="C13" s="5"/>
      <c r="D13" s="5"/>
      <c r="E13" s="5"/>
      <c r="F13" s="5"/>
      <c r="G13" s="5"/>
      <c r="H13" s="5"/>
      <c r="I13" s="5"/>
      <c r="J13" s="5"/>
      <c r="K13" s="5"/>
      <c r="L13" s="5"/>
    </row>
    <row r="14" spans="1:27" ht="15" customHeight="1">
      <c r="A14" s="4" t="s">
        <v>608</v>
      </c>
      <c r="B14" s="4"/>
      <c r="C14" s="4"/>
      <c r="D14" s="4"/>
      <c r="E14" s="4"/>
      <c r="F14" s="4"/>
      <c r="G14" s="4"/>
      <c r="H14" s="4"/>
      <c r="I14" s="4"/>
      <c r="J14" s="4"/>
      <c r="K14" s="4"/>
      <c r="L14" s="3"/>
    </row>
    <row r="15" spans="1:27" ht="15.6">
      <c r="A15" s="20" t="s">
        <v>607</v>
      </c>
      <c r="B15" s="19"/>
      <c r="C15" s="19"/>
      <c r="D15" s="19"/>
      <c r="E15" s="19"/>
      <c r="F15" s="19"/>
      <c r="G15" s="19"/>
      <c r="H15" s="19"/>
      <c r="I15" s="19"/>
      <c r="J15" s="19"/>
      <c r="K15" s="19"/>
      <c r="L15" s="7"/>
    </row>
    <row r="16" spans="1:27" ht="15.6">
      <c r="A16" s="19" t="s">
        <v>606</v>
      </c>
      <c r="B16" s="19"/>
      <c r="C16" s="19"/>
      <c r="D16" s="19"/>
      <c r="E16" s="19"/>
      <c r="F16" s="19"/>
      <c r="G16" s="19"/>
      <c r="H16" s="19"/>
      <c r="I16" s="19"/>
      <c r="J16" s="19"/>
      <c r="K16" s="19"/>
      <c r="L16" s="7"/>
    </row>
    <row r="17" spans="1:12" ht="15.6">
      <c r="A17" s="19" t="s">
        <v>605</v>
      </c>
      <c r="B17" s="19"/>
      <c r="C17" s="19"/>
      <c r="D17" s="19"/>
      <c r="E17" s="19"/>
      <c r="F17" s="19"/>
      <c r="G17" s="19"/>
      <c r="H17" s="19"/>
      <c r="I17" s="19"/>
      <c r="J17" s="19"/>
      <c r="K17" s="19"/>
      <c r="L17" s="7"/>
    </row>
    <row r="18" spans="1:12" ht="15.6">
      <c r="A18" s="19"/>
      <c r="B18" s="19"/>
      <c r="C18" s="19"/>
      <c r="D18" s="19"/>
      <c r="E18" s="19"/>
      <c r="F18" s="19"/>
      <c r="G18" s="19"/>
      <c r="H18" s="19"/>
      <c r="I18" s="19"/>
      <c r="J18" s="8"/>
      <c r="K18" s="8"/>
      <c r="L18" s="7"/>
    </row>
    <row r="19" spans="1:12" ht="15" customHeight="1">
      <c r="A19" s="7"/>
      <c r="B19" s="18"/>
      <c r="C19" s="18"/>
      <c r="D19" s="18"/>
      <c r="E19" s="7"/>
      <c r="F19" s="17" t="s">
        <v>604</v>
      </c>
      <c r="G19" s="17" t="s">
        <v>603</v>
      </c>
      <c r="H19" s="17" t="s">
        <v>602</v>
      </c>
      <c r="I19" s="6"/>
      <c r="J19" s="8"/>
      <c r="K19" s="8"/>
      <c r="L19" s="7"/>
    </row>
    <row r="20" spans="1:12" ht="21.75" customHeight="1">
      <c r="A20" s="13"/>
      <c r="B20" s="16"/>
      <c r="C20" s="15"/>
      <c r="D20" s="15"/>
      <c r="E20" s="14" t="s">
        <v>601</v>
      </c>
      <c r="F20" s="9" t="s">
        <v>600</v>
      </c>
      <c r="G20" s="9" t="s">
        <v>600</v>
      </c>
      <c r="H20" s="9" t="s">
        <v>599</v>
      </c>
      <c r="I20" s="6"/>
      <c r="J20" s="8"/>
      <c r="K20" s="8"/>
      <c r="L20" s="7"/>
    </row>
    <row r="21" spans="1:12" ht="21.75" customHeight="1">
      <c r="A21" s="13"/>
      <c r="B21" s="12"/>
      <c r="C21" s="11"/>
      <c r="D21" s="11"/>
      <c r="E21" s="10" t="s">
        <v>598</v>
      </c>
      <c r="F21" s="9" t="s">
        <v>597</v>
      </c>
      <c r="G21" s="9" t="s">
        <v>597</v>
      </c>
      <c r="H21" s="9" t="s">
        <v>596</v>
      </c>
      <c r="I21" s="6"/>
      <c r="J21" s="8"/>
      <c r="K21" s="8"/>
      <c r="L21" s="7"/>
    </row>
    <row r="22" spans="1:12" ht="15.6">
      <c r="A22" s="6"/>
      <c r="B22" s="6"/>
      <c r="C22" s="6"/>
      <c r="D22" s="6"/>
      <c r="E22" s="6"/>
      <c r="F22" s="6"/>
      <c r="G22" s="6"/>
      <c r="H22" s="6"/>
      <c r="I22" s="6"/>
      <c r="J22" s="6"/>
      <c r="K22" s="6"/>
      <c r="L22" s="6"/>
    </row>
    <row r="23" spans="1:12" ht="15" customHeight="1">
      <c r="A23" s="5"/>
      <c r="B23" s="5"/>
      <c r="C23" s="5"/>
      <c r="D23" s="5"/>
      <c r="E23" s="5"/>
      <c r="F23" s="5"/>
      <c r="G23" s="5"/>
      <c r="H23" s="5"/>
      <c r="I23" s="5"/>
      <c r="J23" s="5"/>
      <c r="K23" s="5"/>
      <c r="L23" s="5"/>
    </row>
    <row r="24" spans="1:12" ht="15" customHeight="1">
      <c r="A24" s="4" t="s">
        <v>595</v>
      </c>
      <c r="B24" s="4"/>
      <c r="C24" s="4"/>
      <c r="D24" s="4"/>
      <c r="E24" s="4"/>
      <c r="F24" s="4"/>
      <c r="G24" s="4"/>
      <c r="H24" s="4"/>
      <c r="I24" s="4"/>
      <c r="J24" s="4"/>
      <c r="K24" s="4"/>
      <c r="L24" s="3"/>
    </row>
    <row r="25" spans="1:12" ht="77.25" customHeight="1">
      <c r="A25" s="472"/>
      <c r="B25" s="473"/>
      <c r="C25" s="473"/>
      <c r="D25" s="473"/>
      <c r="E25" s="473"/>
      <c r="F25" s="473"/>
      <c r="G25" s="473"/>
      <c r="H25" s="473"/>
      <c r="I25" s="473"/>
      <c r="J25" s="473"/>
      <c r="K25" s="473"/>
      <c r="L25" s="474"/>
    </row>
  </sheetData>
  <sheetProtection formatCells="0" selectLockedCells="1" selectUnlockedCells="1"/>
  <mergeCells count="1">
    <mergeCell ref="A25:L25"/>
  </mergeCells>
  <pageMargins left="0.7" right="0.7" top="0.75" bottom="0.75" header="0.3" footer="0.3"/>
  <pageSetup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CF127"/>
  <sheetViews>
    <sheetView tabSelected="1" zoomScale="90" zoomScaleNormal="90" workbookViewId="0">
      <pane xSplit="5" ySplit="2" topLeftCell="U3" activePane="bottomRight" state="frozen"/>
      <selection pane="topRight" activeCell="F1" sqref="F1"/>
      <selection pane="bottomLeft" activeCell="A3" sqref="A3"/>
      <selection pane="bottomRight" activeCell="Y1" sqref="Y1:Y1048576"/>
    </sheetView>
  </sheetViews>
  <sheetFormatPr defaultColWidth="9.109375" defaultRowHeight="12"/>
  <cols>
    <col min="1" max="1" width="8.6640625" style="467" customWidth="1"/>
    <col min="2" max="2" width="9.6640625" style="156" customWidth="1"/>
    <col min="3" max="3" width="12" style="156" customWidth="1"/>
    <col min="4" max="4" width="11.6640625" style="74" customWidth="1"/>
    <col min="5" max="5" width="26" style="74" customWidth="1"/>
    <col min="6" max="6" width="20.6640625" style="74" customWidth="1"/>
    <col min="7" max="7" width="9.109375" style="74" customWidth="1"/>
    <col min="8" max="8" width="11.5546875" style="156" customWidth="1"/>
    <col min="9" max="9" width="9.44140625" style="74" customWidth="1"/>
    <col min="10" max="10" width="10.6640625" style="74" customWidth="1"/>
    <col min="11" max="11" width="9.33203125" style="74" customWidth="1"/>
    <col min="12" max="12" width="10" style="74" customWidth="1"/>
    <col min="13" max="13" width="13.6640625" style="156" customWidth="1"/>
    <col min="14" max="14" width="9.6640625" style="467" customWidth="1"/>
    <col min="15" max="15" width="9.44140625" style="468" customWidth="1"/>
    <col min="16" max="16" width="8.44140625" style="74" customWidth="1"/>
    <col min="17" max="17" width="11.109375" style="469" customWidth="1"/>
    <col min="18" max="18" width="11.44140625" style="156" customWidth="1"/>
    <col min="19" max="19" width="17.33203125" style="74" customWidth="1"/>
    <col min="20" max="20" width="15.5546875" style="74" customWidth="1"/>
    <col min="21" max="21" width="10.6640625" style="74" customWidth="1"/>
    <col min="22" max="22" width="12.109375" style="74" customWidth="1"/>
    <col min="23" max="23" width="9.6640625" style="74" customWidth="1"/>
    <col min="24" max="24" width="12.5546875" style="467" customWidth="1"/>
    <col min="25" max="25" width="65.109375" style="74" customWidth="1"/>
    <col min="26" max="16384" width="9.109375" style="74"/>
  </cols>
  <sheetData>
    <row r="1" spans="1:84" s="54" customFormat="1" ht="121.2" customHeight="1">
      <c r="A1" s="48" t="s">
        <v>143</v>
      </c>
      <c r="B1" s="49" t="s">
        <v>618</v>
      </c>
      <c r="C1" s="50" t="s">
        <v>619</v>
      </c>
      <c r="D1" s="49" t="s">
        <v>620</v>
      </c>
      <c r="E1" s="49" t="s">
        <v>621</v>
      </c>
      <c r="F1" s="49" t="s">
        <v>622</v>
      </c>
      <c r="G1" s="49" t="s">
        <v>623</v>
      </c>
      <c r="H1" s="51" t="s">
        <v>624</v>
      </c>
      <c r="I1" s="49" t="s">
        <v>144</v>
      </c>
      <c r="J1" s="51" t="s">
        <v>625</v>
      </c>
      <c r="K1" s="51" t="s">
        <v>555</v>
      </c>
      <c r="L1" s="51" t="s">
        <v>626</v>
      </c>
      <c r="M1" s="51" t="s">
        <v>627</v>
      </c>
      <c r="N1" s="51" t="s">
        <v>628</v>
      </c>
      <c r="O1" s="51" t="s">
        <v>629</v>
      </c>
      <c r="P1" s="49" t="s">
        <v>630</v>
      </c>
      <c r="Q1" s="52" t="s">
        <v>631</v>
      </c>
      <c r="R1" s="53" t="s">
        <v>147</v>
      </c>
      <c r="S1" s="49" t="s">
        <v>632</v>
      </c>
      <c r="T1" s="49" t="s">
        <v>633</v>
      </c>
      <c r="U1" s="49" t="s">
        <v>145</v>
      </c>
      <c r="V1" s="49" t="s">
        <v>634</v>
      </c>
      <c r="W1" s="49" t="s">
        <v>635</v>
      </c>
      <c r="X1" s="49" t="s">
        <v>636</v>
      </c>
      <c r="Y1" s="49" t="s">
        <v>146</v>
      </c>
    </row>
    <row r="2" spans="1:84" s="58" customFormat="1" ht="15.6" customHeight="1" thickBot="1">
      <c r="A2" s="55">
        <v>1</v>
      </c>
      <c r="B2" s="56">
        <v>2</v>
      </c>
      <c r="C2" s="55">
        <v>3</v>
      </c>
      <c r="D2" s="55">
        <v>4</v>
      </c>
      <c r="E2" s="56">
        <v>5</v>
      </c>
      <c r="F2" s="55">
        <v>6</v>
      </c>
      <c r="G2" s="56">
        <v>7</v>
      </c>
      <c r="H2" s="55">
        <v>8</v>
      </c>
      <c r="I2" s="56">
        <v>9</v>
      </c>
      <c r="J2" s="55">
        <v>10</v>
      </c>
      <c r="K2" s="56">
        <v>11</v>
      </c>
      <c r="L2" s="55">
        <v>12</v>
      </c>
      <c r="M2" s="56">
        <v>13</v>
      </c>
      <c r="N2" s="55">
        <v>14</v>
      </c>
      <c r="O2" s="56">
        <v>15</v>
      </c>
      <c r="P2" s="55">
        <v>16</v>
      </c>
      <c r="Q2" s="57">
        <v>17</v>
      </c>
      <c r="R2" s="56">
        <v>18</v>
      </c>
      <c r="S2" s="55">
        <v>19</v>
      </c>
      <c r="T2" s="56">
        <v>20</v>
      </c>
      <c r="U2" s="55">
        <v>21</v>
      </c>
      <c r="V2" s="56">
        <v>22</v>
      </c>
      <c r="W2" s="55">
        <v>23</v>
      </c>
      <c r="X2" s="56">
        <v>24</v>
      </c>
      <c r="Y2" s="56">
        <v>26</v>
      </c>
    </row>
    <row r="3" spans="1:84" ht="34.200000000000003" customHeight="1">
      <c r="A3" s="59" t="s">
        <v>197</v>
      </c>
      <c r="B3" s="60" t="s">
        <v>638</v>
      </c>
      <c r="C3" s="60"/>
      <c r="D3" s="60" t="s">
        <v>198</v>
      </c>
      <c r="E3" s="61" t="s">
        <v>199</v>
      </c>
      <c r="F3" s="62" t="s">
        <v>200</v>
      </c>
      <c r="G3" s="63" t="s">
        <v>148</v>
      </c>
      <c r="H3" s="60" t="s">
        <v>20</v>
      </c>
      <c r="I3" s="64">
        <v>0</v>
      </c>
      <c r="J3" s="65" t="s">
        <v>195</v>
      </c>
      <c r="K3" s="66" t="s">
        <v>172</v>
      </c>
      <c r="L3" s="64" t="s">
        <v>149</v>
      </c>
      <c r="M3" s="67"/>
      <c r="N3" s="68" t="s">
        <v>201</v>
      </c>
      <c r="O3" s="60" t="s">
        <v>21</v>
      </c>
      <c r="P3" s="66" t="s">
        <v>172</v>
      </c>
      <c r="Q3" s="69" t="s">
        <v>175</v>
      </c>
      <c r="R3" s="70">
        <v>677874</v>
      </c>
      <c r="S3" s="64" t="s">
        <v>172</v>
      </c>
      <c r="T3" s="64" t="s">
        <v>172</v>
      </c>
      <c r="U3" s="71">
        <v>0</v>
      </c>
      <c r="V3" s="72" t="s">
        <v>560</v>
      </c>
      <c r="W3" s="72" t="s">
        <v>572</v>
      </c>
      <c r="X3" s="73" t="s">
        <v>560</v>
      </c>
      <c r="Y3" s="61" t="s">
        <v>202</v>
      </c>
    </row>
    <row r="4" spans="1:84" ht="42.6" customHeight="1">
      <c r="A4" s="75" t="s">
        <v>197</v>
      </c>
      <c r="B4" s="76" t="str">
        <f>+$B$3</f>
        <v>2012/2013</v>
      </c>
      <c r="C4" s="76"/>
      <c r="D4" s="76" t="s">
        <v>203</v>
      </c>
      <c r="E4" s="77" t="s">
        <v>204</v>
      </c>
      <c r="F4" s="78" t="s">
        <v>176</v>
      </c>
      <c r="G4" s="79" t="s">
        <v>148</v>
      </c>
      <c r="H4" s="76" t="s">
        <v>20</v>
      </c>
      <c r="I4" s="80" t="s">
        <v>155</v>
      </c>
      <c r="J4" s="80" t="s">
        <v>155</v>
      </c>
      <c r="K4" s="81" t="s">
        <v>172</v>
      </c>
      <c r="L4" s="80" t="s">
        <v>149</v>
      </c>
      <c r="M4" s="82"/>
      <c r="N4" s="76">
        <v>10</v>
      </c>
      <c r="O4" s="76" t="s">
        <v>21</v>
      </c>
      <c r="P4" s="76" t="s">
        <v>162</v>
      </c>
      <c r="Q4" s="83" t="s">
        <v>151</v>
      </c>
      <c r="R4" s="84">
        <v>2179247</v>
      </c>
      <c r="S4" s="80" t="s">
        <v>172</v>
      </c>
      <c r="T4" s="80" t="s">
        <v>172</v>
      </c>
      <c r="U4" s="85">
        <v>0</v>
      </c>
      <c r="V4" s="86" t="s">
        <v>560</v>
      </c>
      <c r="W4" s="86" t="s">
        <v>572</v>
      </c>
      <c r="X4" s="87" t="s">
        <v>560</v>
      </c>
      <c r="Y4" s="77" t="s">
        <v>205</v>
      </c>
    </row>
    <row r="5" spans="1:84" ht="36.6" customHeight="1">
      <c r="A5" s="75" t="s">
        <v>197</v>
      </c>
      <c r="B5" s="76" t="str">
        <f t="shared" ref="B5:B68" si="0">+$B$3</f>
        <v>2012/2013</v>
      </c>
      <c r="C5" s="76"/>
      <c r="D5" s="76" t="s">
        <v>206</v>
      </c>
      <c r="E5" s="77" t="s">
        <v>207</v>
      </c>
      <c r="F5" s="78" t="s">
        <v>208</v>
      </c>
      <c r="G5" s="79" t="s">
        <v>148</v>
      </c>
      <c r="H5" s="76" t="s">
        <v>20</v>
      </c>
      <c r="I5" s="80" t="s">
        <v>152</v>
      </c>
      <c r="J5" s="80" t="s">
        <v>153</v>
      </c>
      <c r="K5" s="81" t="s">
        <v>172</v>
      </c>
      <c r="L5" s="80" t="s">
        <v>149</v>
      </c>
      <c r="M5" s="88"/>
      <c r="N5" s="76">
        <v>10</v>
      </c>
      <c r="O5" s="76" t="s">
        <v>21</v>
      </c>
      <c r="P5" s="76" t="s">
        <v>162</v>
      </c>
      <c r="Q5" s="83" t="s">
        <v>151</v>
      </c>
      <c r="R5" s="84">
        <v>17831</v>
      </c>
      <c r="S5" s="80" t="s">
        <v>172</v>
      </c>
      <c r="T5" s="80" t="s">
        <v>172</v>
      </c>
      <c r="U5" s="85">
        <v>0</v>
      </c>
      <c r="V5" s="86" t="s">
        <v>560</v>
      </c>
      <c r="W5" s="86" t="s">
        <v>572</v>
      </c>
      <c r="X5" s="87" t="s">
        <v>560</v>
      </c>
      <c r="Y5" s="77" t="s">
        <v>209</v>
      </c>
    </row>
    <row r="6" spans="1:84" ht="39" customHeight="1" thickBot="1">
      <c r="A6" s="89" t="s">
        <v>197</v>
      </c>
      <c r="B6" s="90" t="str">
        <f t="shared" si="0"/>
        <v>2012/2013</v>
      </c>
      <c r="C6" s="90"/>
      <c r="D6" s="90" t="s">
        <v>210</v>
      </c>
      <c r="E6" s="91" t="s">
        <v>211</v>
      </c>
      <c r="F6" s="92" t="s">
        <v>186</v>
      </c>
      <c r="G6" s="93" t="s">
        <v>148</v>
      </c>
      <c r="H6" s="90" t="s">
        <v>20</v>
      </c>
      <c r="I6" s="94" t="s">
        <v>173</v>
      </c>
      <c r="J6" s="94" t="s">
        <v>153</v>
      </c>
      <c r="K6" s="95" t="s">
        <v>172</v>
      </c>
      <c r="L6" s="94" t="s">
        <v>149</v>
      </c>
      <c r="M6" s="96"/>
      <c r="N6" s="90">
        <v>10</v>
      </c>
      <c r="O6" s="90" t="s">
        <v>21</v>
      </c>
      <c r="P6" s="90" t="s">
        <v>162</v>
      </c>
      <c r="Q6" s="97" t="s">
        <v>151</v>
      </c>
      <c r="R6" s="98">
        <v>10045</v>
      </c>
      <c r="S6" s="94" t="s">
        <v>172</v>
      </c>
      <c r="T6" s="94" t="s">
        <v>172</v>
      </c>
      <c r="U6" s="99">
        <v>0</v>
      </c>
      <c r="V6" s="100" t="s">
        <v>560</v>
      </c>
      <c r="W6" s="100" t="s">
        <v>572</v>
      </c>
      <c r="X6" s="101" t="s">
        <v>560</v>
      </c>
      <c r="Y6" s="91" t="s">
        <v>212</v>
      </c>
    </row>
    <row r="7" spans="1:84" ht="37.950000000000003" customHeight="1">
      <c r="A7" s="102" t="s">
        <v>197</v>
      </c>
      <c r="B7" s="103" t="str">
        <f t="shared" si="0"/>
        <v>2012/2013</v>
      </c>
      <c r="C7" s="103"/>
      <c r="D7" s="104" t="s">
        <v>213</v>
      </c>
      <c r="E7" s="105" t="s">
        <v>214</v>
      </c>
      <c r="F7" s="106" t="s">
        <v>193</v>
      </c>
      <c r="G7" s="107" t="s">
        <v>148</v>
      </c>
      <c r="H7" s="103" t="s">
        <v>20</v>
      </c>
      <c r="I7" s="108" t="s">
        <v>152</v>
      </c>
      <c r="J7" s="108" t="s">
        <v>161</v>
      </c>
      <c r="K7" s="108" t="s">
        <v>161</v>
      </c>
      <c r="L7" s="108" t="s">
        <v>149</v>
      </c>
      <c r="M7" s="109"/>
      <c r="N7" s="103">
        <v>24</v>
      </c>
      <c r="O7" s="103" t="s">
        <v>21</v>
      </c>
      <c r="P7" s="103" t="s">
        <v>153</v>
      </c>
      <c r="Q7" s="110">
        <v>100</v>
      </c>
      <c r="R7" s="111">
        <v>2890468</v>
      </c>
      <c r="S7" s="108" t="s">
        <v>172</v>
      </c>
      <c r="T7" s="108" t="s">
        <v>172</v>
      </c>
      <c r="U7" s="112">
        <v>1</v>
      </c>
      <c r="V7" s="112">
        <v>100</v>
      </c>
      <c r="W7" s="113" t="s">
        <v>165</v>
      </c>
      <c r="X7" s="114" t="s">
        <v>573</v>
      </c>
      <c r="Y7" s="115" t="s">
        <v>466</v>
      </c>
    </row>
    <row r="8" spans="1:84" ht="36" customHeight="1">
      <c r="A8" s="116" t="s">
        <v>197</v>
      </c>
      <c r="B8" s="116" t="str">
        <f t="shared" si="0"/>
        <v>2012/2013</v>
      </c>
      <c r="C8" s="116"/>
      <c r="D8" s="117" t="s">
        <v>215</v>
      </c>
      <c r="E8" s="118" t="s">
        <v>216</v>
      </c>
      <c r="F8" s="118" t="s">
        <v>193</v>
      </c>
      <c r="G8" s="119" t="s">
        <v>148</v>
      </c>
      <c r="H8" s="116" t="s">
        <v>20</v>
      </c>
      <c r="I8" s="120" t="str">
        <f t="shared" ref="I8:K11" si="1">+I7</f>
        <v>6</v>
      </c>
      <c r="J8" s="121" t="str">
        <f t="shared" si="1"/>
        <v>4</v>
      </c>
      <c r="K8" s="122" t="str">
        <f t="shared" si="1"/>
        <v>4</v>
      </c>
      <c r="L8" s="120" t="s">
        <v>149</v>
      </c>
      <c r="M8" s="123"/>
      <c r="N8" s="124">
        <f>+N7</f>
        <v>24</v>
      </c>
      <c r="O8" s="116" t="s">
        <v>21</v>
      </c>
      <c r="P8" s="124">
        <v>1</v>
      </c>
      <c r="Q8" s="125">
        <f>+Q7</f>
        <v>100</v>
      </c>
      <c r="R8" s="126">
        <v>2746379</v>
      </c>
      <c r="S8" s="120" t="s">
        <v>172</v>
      </c>
      <c r="T8" s="120" t="s">
        <v>172</v>
      </c>
      <c r="U8" s="127">
        <v>1</v>
      </c>
      <c r="V8" s="127">
        <v>100</v>
      </c>
      <c r="W8" s="116" t="s">
        <v>165</v>
      </c>
      <c r="X8" s="128" t="s">
        <v>573</v>
      </c>
      <c r="Y8" s="129" t="s">
        <v>466</v>
      </c>
    </row>
    <row r="9" spans="1:84" ht="38.4" customHeight="1">
      <c r="A9" s="116" t="s">
        <v>197</v>
      </c>
      <c r="B9" s="116" t="str">
        <f t="shared" si="0"/>
        <v>2012/2013</v>
      </c>
      <c r="C9" s="116"/>
      <c r="D9" s="117" t="s">
        <v>217</v>
      </c>
      <c r="E9" s="118" t="s">
        <v>218</v>
      </c>
      <c r="F9" s="118" t="s">
        <v>219</v>
      </c>
      <c r="G9" s="119" t="s">
        <v>148</v>
      </c>
      <c r="H9" s="116" t="s">
        <v>20</v>
      </c>
      <c r="I9" s="120" t="str">
        <f t="shared" si="1"/>
        <v>6</v>
      </c>
      <c r="J9" s="121" t="str">
        <f t="shared" si="1"/>
        <v>4</v>
      </c>
      <c r="K9" s="122" t="str">
        <f t="shared" si="1"/>
        <v>4</v>
      </c>
      <c r="L9" s="120" t="s">
        <v>149</v>
      </c>
      <c r="M9" s="123"/>
      <c r="N9" s="124">
        <f>+N8</f>
        <v>24</v>
      </c>
      <c r="O9" s="116" t="s">
        <v>21</v>
      </c>
      <c r="P9" s="124">
        <v>1</v>
      </c>
      <c r="Q9" s="125">
        <f>+Q8</f>
        <v>100</v>
      </c>
      <c r="R9" s="126">
        <v>23664</v>
      </c>
      <c r="S9" s="120" t="s">
        <v>172</v>
      </c>
      <c r="T9" s="120" t="s">
        <v>172</v>
      </c>
      <c r="U9" s="127">
        <v>1</v>
      </c>
      <c r="V9" s="127">
        <v>100</v>
      </c>
      <c r="W9" s="116" t="s">
        <v>165</v>
      </c>
      <c r="X9" s="130" t="s">
        <v>573</v>
      </c>
      <c r="Y9" s="129" t="s">
        <v>466</v>
      </c>
    </row>
    <row r="10" spans="1:84" ht="38.4" customHeight="1">
      <c r="A10" s="116" t="s">
        <v>197</v>
      </c>
      <c r="B10" s="116" t="str">
        <f t="shared" si="0"/>
        <v>2012/2013</v>
      </c>
      <c r="C10" s="116"/>
      <c r="D10" s="117" t="s">
        <v>220</v>
      </c>
      <c r="E10" s="118" t="s">
        <v>221</v>
      </c>
      <c r="F10" s="118" t="s">
        <v>222</v>
      </c>
      <c r="G10" s="119" t="s">
        <v>148</v>
      </c>
      <c r="H10" s="116" t="s">
        <v>20</v>
      </c>
      <c r="I10" s="120" t="str">
        <f t="shared" si="1"/>
        <v>6</v>
      </c>
      <c r="J10" s="121" t="str">
        <f t="shared" si="1"/>
        <v>4</v>
      </c>
      <c r="K10" s="122" t="str">
        <f t="shared" si="1"/>
        <v>4</v>
      </c>
      <c r="L10" s="120" t="s">
        <v>149</v>
      </c>
      <c r="M10" s="123"/>
      <c r="N10" s="124">
        <f>+N9</f>
        <v>24</v>
      </c>
      <c r="O10" s="116" t="s">
        <v>21</v>
      </c>
      <c r="P10" s="124">
        <v>1</v>
      </c>
      <c r="Q10" s="125">
        <f>+Q9</f>
        <v>100</v>
      </c>
      <c r="R10" s="126">
        <v>25577</v>
      </c>
      <c r="S10" s="120" t="s">
        <v>172</v>
      </c>
      <c r="T10" s="120" t="s">
        <v>172</v>
      </c>
      <c r="U10" s="127">
        <v>1</v>
      </c>
      <c r="V10" s="127">
        <v>100</v>
      </c>
      <c r="W10" s="116" t="s">
        <v>165</v>
      </c>
      <c r="X10" s="128" t="s">
        <v>573</v>
      </c>
      <c r="Y10" s="129" t="s">
        <v>466</v>
      </c>
    </row>
    <row r="11" spans="1:84" ht="43.95" customHeight="1" thickBot="1">
      <c r="A11" s="131" t="s">
        <v>197</v>
      </c>
      <c r="B11" s="131" t="str">
        <f t="shared" si="0"/>
        <v>2012/2013</v>
      </c>
      <c r="C11" s="131"/>
      <c r="D11" s="132" t="s">
        <v>223</v>
      </c>
      <c r="E11" s="133" t="s">
        <v>224</v>
      </c>
      <c r="F11" s="134" t="s">
        <v>469</v>
      </c>
      <c r="G11" s="135" t="s">
        <v>148</v>
      </c>
      <c r="H11" s="131" t="s">
        <v>20</v>
      </c>
      <c r="I11" s="136" t="str">
        <f t="shared" si="1"/>
        <v>6</v>
      </c>
      <c r="J11" s="137" t="str">
        <f t="shared" si="1"/>
        <v>4</v>
      </c>
      <c r="K11" s="138" t="str">
        <f t="shared" si="1"/>
        <v>4</v>
      </c>
      <c r="L11" s="136" t="s">
        <v>149</v>
      </c>
      <c r="M11" s="139"/>
      <c r="N11" s="131">
        <f>+N10</f>
        <v>24</v>
      </c>
      <c r="O11" s="131" t="s">
        <v>21</v>
      </c>
      <c r="P11" s="140">
        <v>1</v>
      </c>
      <c r="Q11" s="141">
        <f>+Q10</f>
        <v>100</v>
      </c>
      <c r="R11" s="142">
        <v>94848</v>
      </c>
      <c r="S11" s="136" t="s">
        <v>172</v>
      </c>
      <c r="T11" s="136" t="s">
        <v>172</v>
      </c>
      <c r="U11" s="143">
        <v>1</v>
      </c>
      <c r="V11" s="143">
        <v>100</v>
      </c>
      <c r="W11" s="143" t="s">
        <v>165</v>
      </c>
      <c r="X11" s="144" t="s">
        <v>573</v>
      </c>
      <c r="Y11" s="145" t="s">
        <v>505</v>
      </c>
    </row>
    <row r="12" spans="1:84" s="156" customFormat="1" ht="43.2" customHeight="1">
      <c r="A12" s="103" t="s">
        <v>197</v>
      </c>
      <c r="B12" s="146" t="str">
        <f t="shared" si="0"/>
        <v>2012/2013</v>
      </c>
      <c r="C12" s="146"/>
      <c r="D12" s="104" t="s">
        <v>226</v>
      </c>
      <c r="E12" s="105" t="s">
        <v>227</v>
      </c>
      <c r="F12" s="147" t="s">
        <v>228</v>
      </c>
      <c r="G12" s="148" t="s">
        <v>148</v>
      </c>
      <c r="H12" s="149">
        <v>100</v>
      </c>
      <c r="I12" s="108" t="s">
        <v>163</v>
      </c>
      <c r="J12" s="108" t="s">
        <v>451</v>
      </c>
      <c r="K12" s="108" t="s">
        <v>451</v>
      </c>
      <c r="L12" s="108" t="s">
        <v>149</v>
      </c>
      <c r="M12" s="109"/>
      <c r="N12" s="108" t="s">
        <v>451</v>
      </c>
      <c r="O12" s="108" t="s">
        <v>451</v>
      </c>
      <c r="P12" s="108" t="s">
        <v>177</v>
      </c>
      <c r="Q12" s="150" t="s">
        <v>451</v>
      </c>
      <c r="R12" s="111">
        <v>4499294</v>
      </c>
      <c r="S12" s="106" t="s">
        <v>451</v>
      </c>
      <c r="T12" s="106" t="s">
        <v>451</v>
      </c>
      <c r="U12" s="151" t="s">
        <v>451</v>
      </c>
      <c r="V12" s="152">
        <v>244</v>
      </c>
      <c r="W12" s="153">
        <v>21</v>
      </c>
      <c r="X12" s="154" t="s">
        <v>574</v>
      </c>
      <c r="Y12" s="155" t="s">
        <v>452</v>
      </c>
    </row>
    <row r="13" spans="1:84" ht="45.6" customHeight="1">
      <c r="A13" s="116" t="s">
        <v>197</v>
      </c>
      <c r="B13" s="127" t="str">
        <f t="shared" si="0"/>
        <v>2012/2013</v>
      </c>
      <c r="C13" s="127"/>
      <c r="D13" s="117" t="s">
        <v>229</v>
      </c>
      <c r="E13" s="118" t="s">
        <v>230</v>
      </c>
      <c r="F13" s="157" t="s">
        <v>225</v>
      </c>
      <c r="G13" s="119" t="s">
        <v>148</v>
      </c>
      <c r="H13" s="127">
        <v>100</v>
      </c>
      <c r="I13" s="120" t="s">
        <v>163</v>
      </c>
      <c r="J13" s="121" t="s">
        <v>232</v>
      </c>
      <c r="K13" s="158" t="s">
        <v>233</v>
      </c>
      <c r="L13" s="120" t="s">
        <v>149</v>
      </c>
      <c r="M13" s="159"/>
      <c r="N13" s="127" t="s">
        <v>231</v>
      </c>
      <c r="O13" s="127" t="s">
        <v>21</v>
      </c>
      <c r="P13" s="124" t="s">
        <v>177</v>
      </c>
      <c r="Q13" s="125">
        <v>244</v>
      </c>
      <c r="R13" s="126">
        <v>183324</v>
      </c>
      <c r="S13" s="157" t="s">
        <v>234</v>
      </c>
      <c r="T13" s="157" t="s">
        <v>235</v>
      </c>
      <c r="U13" s="124" t="s">
        <v>177</v>
      </c>
      <c r="V13" s="124">
        <v>244</v>
      </c>
      <c r="W13" s="116">
        <v>21</v>
      </c>
      <c r="X13" s="160" t="s">
        <v>574</v>
      </c>
      <c r="Y13" s="161" t="s">
        <v>506</v>
      </c>
    </row>
    <row r="14" spans="1:84" s="168" customFormat="1" ht="45.6" customHeight="1">
      <c r="A14" s="116" t="s">
        <v>197</v>
      </c>
      <c r="B14" s="116" t="str">
        <f t="shared" si="0"/>
        <v>2012/2013</v>
      </c>
      <c r="C14" s="116"/>
      <c r="D14" s="160" t="s">
        <v>236</v>
      </c>
      <c r="E14" s="162" t="s">
        <v>472</v>
      </c>
      <c r="F14" s="161" t="s">
        <v>473</v>
      </c>
      <c r="G14" s="163" t="s">
        <v>148</v>
      </c>
      <c r="H14" s="116">
        <v>100</v>
      </c>
      <c r="I14" s="127" t="s">
        <v>163</v>
      </c>
      <c r="J14" s="164">
        <v>2</v>
      </c>
      <c r="K14" s="165" t="s">
        <v>152</v>
      </c>
      <c r="L14" s="127" t="s">
        <v>149</v>
      </c>
      <c r="M14" s="123"/>
      <c r="N14" s="116">
        <v>244</v>
      </c>
      <c r="O14" s="116" t="s">
        <v>21</v>
      </c>
      <c r="P14" s="116" t="s">
        <v>177</v>
      </c>
      <c r="Q14" s="166" t="s">
        <v>558</v>
      </c>
      <c r="R14" s="126">
        <v>97336</v>
      </c>
      <c r="S14" s="116" t="s">
        <v>172</v>
      </c>
      <c r="T14" s="116" t="s">
        <v>172</v>
      </c>
      <c r="U14" s="116" t="s">
        <v>172</v>
      </c>
      <c r="V14" s="116" t="s">
        <v>172</v>
      </c>
      <c r="W14" s="116" t="s">
        <v>172</v>
      </c>
      <c r="X14" s="116" t="s">
        <v>172</v>
      </c>
      <c r="Y14" s="161" t="s">
        <v>544</v>
      </c>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row>
    <row r="15" spans="1:84" ht="45.6" customHeight="1">
      <c r="A15" s="116" t="s">
        <v>197</v>
      </c>
      <c r="B15" s="116" t="str">
        <f t="shared" si="0"/>
        <v>2012/2013</v>
      </c>
      <c r="C15" s="116"/>
      <c r="D15" s="117" t="s">
        <v>237</v>
      </c>
      <c r="E15" s="169" t="s">
        <v>238</v>
      </c>
      <c r="F15" s="170" t="s">
        <v>239</v>
      </c>
      <c r="G15" s="119" t="s">
        <v>148</v>
      </c>
      <c r="H15" s="116">
        <v>100</v>
      </c>
      <c r="I15" s="120" t="s">
        <v>163</v>
      </c>
      <c r="J15" s="121" t="s">
        <v>232</v>
      </c>
      <c r="K15" s="158" t="s">
        <v>233</v>
      </c>
      <c r="L15" s="120" t="s">
        <v>149</v>
      </c>
      <c r="M15" s="123"/>
      <c r="N15" s="124">
        <v>35</v>
      </c>
      <c r="O15" s="116" t="s">
        <v>21</v>
      </c>
      <c r="P15" s="124" t="s">
        <v>177</v>
      </c>
      <c r="Q15" s="171">
        <v>244</v>
      </c>
      <c r="R15" s="126">
        <v>607878</v>
      </c>
      <c r="S15" s="157" t="s">
        <v>240</v>
      </c>
      <c r="T15" s="157" t="s">
        <v>243</v>
      </c>
      <c r="U15" s="124" t="s">
        <v>177</v>
      </c>
      <c r="V15" s="124">
        <v>244</v>
      </c>
      <c r="W15" s="116">
        <v>21</v>
      </c>
      <c r="X15" s="160" t="s">
        <v>574</v>
      </c>
      <c r="Y15" s="172" t="s">
        <v>452</v>
      </c>
    </row>
    <row r="16" spans="1:84" ht="45.6" customHeight="1">
      <c r="A16" s="116" t="s">
        <v>197</v>
      </c>
      <c r="B16" s="116" t="str">
        <f t="shared" si="0"/>
        <v>2012/2013</v>
      </c>
      <c r="C16" s="116"/>
      <c r="D16" s="117" t="s">
        <v>244</v>
      </c>
      <c r="E16" s="118" t="s">
        <v>245</v>
      </c>
      <c r="F16" s="118" t="s">
        <v>246</v>
      </c>
      <c r="G16" s="119" t="s">
        <v>148</v>
      </c>
      <c r="H16" s="116">
        <v>100</v>
      </c>
      <c r="I16" s="120" t="s">
        <v>163</v>
      </c>
      <c r="J16" s="121" t="s">
        <v>232</v>
      </c>
      <c r="K16" s="158" t="s">
        <v>233</v>
      </c>
      <c r="L16" s="120" t="s">
        <v>149</v>
      </c>
      <c r="M16" s="123"/>
      <c r="N16" s="124" t="s">
        <v>247</v>
      </c>
      <c r="O16" s="116" t="s">
        <v>21</v>
      </c>
      <c r="P16" s="124" t="s">
        <v>177</v>
      </c>
      <c r="Q16" s="125">
        <v>244</v>
      </c>
      <c r="R16" s="126">
        <v>433637</v>
      </c>
      <c r="S16" s="157" t="s">
        <v>240</v>
      </c>
      <c r="T16" s="157" t="s">
        <v>243</v>
      </c>
      <c r="U16" s="124" t="s">
        <v>177</v>
      </c>
      <c r="V16" s="124">
        <v>244</v>
      </c>
      <c r="W16" s="116">
        <v>21</v>
      </c>
      <c r="X16" s="160" t="s">
        <v>574</v>
      </c>
      <c r="Y16" s="172" t="s">
        <v>452</v>
      </c>
    </row>
    <row r="17" spans="1:25" ht="45.6" customHeight="1">
      <c r="A17" s="116" t="s">
        <v>197</v>
      </c>
      <c r="B17" s="116" t="str">
        <f t="shared" si="0"/>
        <v>2012/2013</v>
      </c>
      <c r="C17" s="116"/>
      <c r="D17" s="117" t="s">
        <v>248</v>
      </c>
      <c r="E17" s="118" t="s">
        <v>249</v>
      </c>
      <c r="F17" s="118" t="s">
        <v>250</v>
      </c>
      <c r="G17" s="119" t="s">
        <v>148</v>
      </c>
      <c r="H17" s="116">
        <v>100</v>
      </c>
      <c r="I17" s="120" t="s">
        <v>163</v>
      </c>
      <c r="J17" s="121">
        <v>6</v>
      </c>
      <c r="K17" s="122">
        <v>10</v>
      </c>
      <c r="L17" s="120" t="s">
        <v>149</v>
      </c>
      <c r="M17" s="123"/>
      <c r="N17" s="124" t="s">
        <v>247</v>
      </c>
      <c r="O17" s="116" t="s">
        <v>21</v>
      </c>
      <c r="P17" s="124" t="s">
        <v>177</v>
      </c>
      <c r="Q17" s="125">
        <v>244</v>
      </c>
      <c r="R17" s="126">
        <v>1080598</v>
      </c>
      <c r="S17" s="157" t="s">
        <v>251</v>
      </c>
      <c r="T17" s="157" t="s">
        <v>252</v>
      </c>
      <c r="U17" s="124" t="s">
        <v>177</v>
      </c>
      <c r="V17" s="124">
        <v>244</v>
      </c>
      <c r="W17" s="116">
        <v>21</v>
      </c>
      <c r="X17" s="160" t="s">
        <v>574</v>
      </c>
      <c r="Y17" s="161" t="s">
        <v>507</v>
      </c>
    </row>
    <row r="18" spans="1:25" ht="45.6" customHeight="1">
      <c r="A18" s="116" t="s">
        <v>197</v>
      </c>
      <c r="B18" s="116" t="str">
        <f t="shared" si="0"/>
        <v>2012/2013</v>
      </c>
      <c r="C18" s="116"/>
      <c r="D18" s="117" t="s">
        <v>253</v>
      </c>
      <c r="E18" s="118" t="s">
        <v>254</v>
      </c>
      <c r="F18" s="118" t="s">
        <v>255</v>
      </c>
      <c r="G18" s="119" t="s">
        <v>148</v>
      </c>
      <c r="H18" s="116">
        <v>100</v>
      </c>
      <c r="I18" s="120" t="s">
        <v>163</v>
      </c>
      <c r="J18" s="121" t="s">
        <v>232</v>
      </c>
      <c r="K18" s="158" t="s">
        <v>233</v>
      </c>
      <c r="L18" s="120" t="s">
        <v>149</v>
      </c>
      <c r="M18" s="123"/>
      <c r="N18" s="124" t="s">
        <v>247</v>
      </c>
      <c r="O18" s="116" t="s">
        <v>21</v>
      </c>
      <c r="P18" s="124" t="s">
        <v>177</v>
      </c>
      <c r="Q18" s="125">
        <v>244</v>
      </c>
      <c r="R18" s="126">
        <v>1493415</v>
      </c>
      <c r="S18" s="157" t="s">
        <v>251</v>
      </c>
      <c r="T18" s="157" t="s">
        <v>252</v>
      </c>
      <c r="U18" s="124" t="s">
        <v>177</v>
      </c>
      <c r="V18" s="124">
        <v>244</v>
      </c>
      <c r="W18" s="116">
        <v>21</v>
      </c>
      <c r="X18" s="160" t="s">
        <v>574</v>
      </c>
      <c r="Y18" s="161" t="s">
        <v>508</v>
      </c>
    </row>
    <row r="19" spans="1:25" ht="45.6" customHeight="1">
      <c r="A19" s="116" t="s">
        <v>197</v>
      </c>
      <c r="B19" s="116" t="str">
        <f t="shared" si="0"/>
        <v>2012/2013</v>
      </c>
      <c r="C19" s="116"/>
      <c r="D19" s="117" t="s">
        <v>256</v>
      </c>
      <c r="E19" s="118" t="s">
        <v>470</v>
      </c>
      <c r="F19" s="118" t="s">
        <v>471</v>
      </c>
      <c r="G19" s="119" t="s">
        <v>148</v>
      </c>
      <c r="H19" s="116">
        <v>100</v>
      </c>
      <c r="I19" s="120" t="s">
        <v>163</v>
      </c>
      <c r="J19" s="121">
        <v>6</v>
      </c>
      <c r="K19" s="122">
        <v>10</v>
      </c>
      <c r="L19" s="120" t="s">
        <v>149</v>
      </c>
      <c r="M19" s="123"/>
      <c r="N19" s="124" t="s">
        <v>247</v>
      </c>
      <c r="O19" s="116" t="s">
        <v>21</v>
      </c>
      <c r="P19" s="124" t="s">
        <v>177</v>
      </c>
      <c r="Q19" s="125">
        <v>244</v>
      </c>
      <c r="R19" s="126">
        <v>561252</v>
      </c>
      <c r="S19" s="157" t="s">
        <v>251</v>
      </c>
      <c r="T19" s="157" t="s">
        <v>252</v>
      </c>
      <c r="U19" s="124" t="s">
        <v>177</v>
      </c>
      <c r="V19" s="124">
        <v>244</v>
      </c>
      <c r="W19" s="116">
        <v>21</v>
      </c>
      <c r="X19" s="160" t="s">
        <v>574</v>
      </c>
      <c r="Y19" s="161" t="s">
        <v>453</v>
      </c>
    </row>
    <row r="20" spans="1:25" ht="37.200000000000003" customHeight="1" thickBot="1">
      <c r="A20" s="131" t="s">
        <v>197</v>
      </c>
      <c r="B20" s="131" t="str">
        <f t="shared" si="0"/>
        <v>2012/2013</v>
      </c>
      <c r="C20" s="131"/>
      <c r="D20" s="132" t="s">
        <v>257</v>
      </c>
      <c r="E20" s="133" t="s">
        <v>258</v>
      </c>
      <c r="F20" s="133" t="s">
        <v>259</v>
      </c>
      <c r="G20" s="135" t="s">
        <v>148</v>
      </c>
      <c r="H20" s="131">
        <v>100</v>
      </c>
      <c r="I20" s="136" t="s">
        <v>163</v>
      </c>
      <c r="J20" s="137">
        <v>6</v>
      </c>
      <c r="K20" s="138">
        <v>10</v>
      </c>
      <c r="L20" s="136" t="s">
        <v>149</v>
      </c>
      <c r="M20" s="139"/>
      <c r="N20" s="131" t="s">
        <v>247</v>
      </c>
      <c r="O20" s="131" t="s">
        <v>21</v>
      </c>
      <c r="P20" s="140" t="s">
        <v>177</v>
      </c>
      <c r="Q20" s="141">
        <v>244</v>
      </c>
      <c r="R20" s="142">
        <v>41854</v>
      </c>
      <c r="S20" s="134" t="s">
        <v>251</v>
      </c>
      <c r="T20" s="134" t="s">
        <v>252</v>
      </c>
      <c r="U20" s="131" t="s">
        <v>177</v>
      </c>
      <c r="V20" s="131">
        <v>244</v>
      </c>
      <c r="W20" s="131">
        <v>21</v>
      </c>
      <c r="X20" s="173" t="s">
        <v>574</v>
      </c>
      <c r="Y20" s="174" t="s">
        <v>453</v>
      </c>
    </row>
    <row r="21" spans="1:25" s="156" customFormat="1" ht="45.6" customHeight="1" thickBot="1">
      <c r="A21" s="175"/>
      <c r="B21" s="176" t="str">
        <f t="shared" si="0"/>
        <v>2012/2013</v>
      </c>
      <c r="C21" s="176"/>
      <c r="D21" s="177" t="s">
        <v>260</v>
      </c>
      <c r="E21" s="178" t="s">
        <v>261</v>
      </c>
      <c r="F21" s="179" t="s">
        <v>228</v>
      </c>
      <c r="G21" s="180"/>
      <c r="H21" s="181"/>
      <c r="I21" s="182">
        <v>10</v>
      </c>
      <c r="J21" s="182" t="s">
        <v>152</v>
      </c>
      <c r="K21" s="182" t="s">
        <v>163</v>
      </c>
      <c r="L21" s="182" t="s">
        <v>149</v>
      </c>
      <c r="M21" s="183"/>
      <c r="N21" s="184"/>
      <c r="O21" s="183" t="s">
        <v>21</v>
      </c>
      <c r="P21" s="184" t="s">
        <v>177</v>
      </c>
      <c r="Q21" s="185">
        <v>244</v>
      </c>
      <c r="R21" s="186">
        <v>0</v>
      </c>
      <c r="S21" s="179"/>
      <c r="T21" s="179"/>
      <c r="U21" s="187"/>
      <c r="V21" s="187"/>
      <c r="W21" s="188"/>
      <c r="X21" s="184"/>
      <c r="Y21" s="179" t="s">
        <v>262</v>
      </c>
    </row>
    <row r="22" spans="1:25" s="156" customFormat="1" ht="37.950000000000003" customHeight="1">
      <c r="A22" s="103" t="s">
        <v>197</v>
      </c>
      <c r="B22" s="189" t="str">
        <f t="shared" si="0"/>
        <v>2012/2013</v>
      </c>
      <c r="C22" s="189"/>
      <c r="D22" s="104" t="s">
        <v>260</v>
      </c>
      <c r="E22" s="105" t="s">
        <v>263</v>
      </c>
      <c r="F22" s="106" t="s">
        <v>264</v>
      </c>
      <c r="G22" s="103" t="s">
        <v>454</v>
      </c>
      <c r="H22" s="103">
        <v>244</v>
      </c>
      <c r="I22" s="108" t="s">
        <v>265</v>
      </c>
      <c r="J22" s="108" t="s">
        <v>451</v>
      </c>
      <c r="K22" s="108" t="s">
        <v>157</v>
      </c>
      <c r="L22" s="108" t="s">
        <v>149</v>
      </c>
      <c r="M22" s="109"/>
      <c r="N22" s="108" t="s">
        <v>451</v>
      </c>
      <c r="O22" s="46" t="s">
        <v>21</v>
      </c>
      <c r="P22" s="103" t="s">
        <v>177</v>
      </c>
      <c r="Q22" s="190">
        <v>244</v>
      </c>
      <c r="R22" s="111">
        <v>20750</v>
      </c>
      <c r="S22" s="106" t="s">
        <v>451</v>
      </c>
      <c r="T22" s="106" t="s">
        <v>451</v>
      </c>
      <c r="U22" s="103" t="s">
        <v>177</v>
      </c>
      <c r="V22" s="103">
        <v>244</v>
      </c>
      <c r="W22" s="108">
        <v>21</v>
      </c>
      <c r="X22" s="108">
        <v>200</v>
      </c>
      <c r="Y22" s="155" t="s">
        <v>474</v>
      </c>
    </row>
    <row r="23" spans="1:25" ht="47.4" customHeight="1">
      <c r="A23" s="116" t="s">
        <v>197</v>
      </c>
      <c r="B23" s="116" t="str">
        <f t="shared" si="0"/>
        <v>2012/2013</v>
      </c>
      <c r="C23" s="116"/>
      <c r="D23" s="117" t="s">
        <v>266</v>
      </c>
      <c r="E23" s="169" t="s">
        <v>267</v>
      </c>
      <c r="F23" s="170" t="s">
        <v>268</v>
      </c>
      <c r="G23" s="119" t="s">
        <v>148</v>
      </c>
      <c r="H23" s="116" t="s">
        <v>20</v>
      </c>
      <c r="I23" s="120" t="s">
        <v>265</v>
      </c>
      <c r="J23" s="120">
        <v>1</v>
      </c>
      <c r="K23" s="120">
        <v>11</v>
      </c>
      <c r="L23" s="120" t="s">
        <v>149</v>
      </c>
      <c r="M23" s="123"/>
      <c r="N23" s="124">
        <v>35</v>
      </c>
      <c r="O23" s="116" t="s">
        <v>21</v>
      </c>
      <c r="P23" s="124" t="s">
        <v>177</v>
      </c>
      <c r="Q23" s="171">
        <v>244</v>
      </c>
      <c r="R23" s="126">
        <v>1195</v>
      </c>
      <c r="S23" s="157" t="s">
        <v>194</v>
      </c>
      <c r="T23" s="157" t="s">
        <v>269</v>
      </c>
      <c r="U23" s="124" t="s">
        <v>177</v>
      </c>
      <c r="V23" s="124">
        <v>244</v>
      </c>
      <c r="W23" s="116">
        <v>21</v>
      </c>
      <c r="X23" s="116">
        <v>200</v>
      </c>
      <c r="Y23" s="170" t="s">
        <v>465</v>
      </c>
    </row>
    <row r="24" spans="1:25" ht="47.4" customHeight="1" thickBot="1">
      <c r="A24" s="131" t="s">
        <v>197</v>
      </c>
      <c r="B24" s="131" t="str">
        <f t="shared" si="0"/>
        <v>2012/2013</v>
      </c>
      <c r="C24" s="131"/>
      <c r="D24" s="132" t="s">
        <v>270</v>
      </c>
      <c r="E24" s="133" t="s">
        <v>271</v>
      </c>
      <c r="F24" s="134" t="s">
        <v>272</v>
      </c>
      <c r="G24" s="135" t="s">
        <v>148</v>
      </c>
      <c r="H24" s="131">
        <v>244</v>
      </c>
      <c r="I24" s="136" t="s">
        <v>265</v>
      </c>
      <c r="J24" s="136" t="s">
        <v>160</v>
      </c>
      <c r="K24" s="136" t="s">
        <v>157</v>
      </c>
      <c r="L24" s="136" t="s">
        <v>149</v>
      </c>
      <c r="M24" s="139"/>
      <c r="N24" s="131" t="s">
        <v>247</v>
      </c>
      <c r="O24" s="131" t="s">
        <v>21</v>
      </c>
      <c r="P24" s="140" t="s">
        <v>177</v>
      </c>
      <c r="Q24" s="141">
        <v>244</v>
      </c>
      <c r="R24" s="142">
        <v>19555</v>
      </c>
      <c r="S24" s="134" t="s">
        <v>251</v>
      </c>
      <c r="T24" s="134" t="s">
        <v>273</v>
      </c>
      <c r="U24" s="140" t="s">
        <v>177</v>
      </c>
      <c r="V24" s="131">
        <v>244</v>
      </c>
      <c r="W24" s="131">
        <v>21</v>
      </c>
      <c r="X24" s="131">
        <v>200</v>
      </c>
      <c r="Y24" s="134" t="s">
        <v>509</v>
      </c>
    </row>
    <row r="25" spans="1:25" s="203" customFormat="1" ht="39.6" customHeight="1" thickBot="1">
      <c r="A25" s="191" t="s">
        <v>197</v>
      </c>
      <c r="B25" s="192" t="str">
        <f t="shared" si="0"/>
        <v>2012/2013</v>
      </c>
      <c r="C25" s="192"/>
      <c r="D25" s="193" t="s">
        <v>274</v>
      </c>
      <c r="E25" s="194" t="s">
        <v>275</v>
      </c>
      <c r="F25" s="195" t="s">
        <v>276</v>
      </c>
      <c r="G25" s="196" t="s">
        <v>148</v>
      </c>
      <c r="H25" s="197">
        <v>244</v>
      </c>
      <c r="I25" s="198" t="s">
        <v>174</v>
      </c>
      <c r="J25" s="198" t="s">
        <v>153</v>
      </c>
      <c r="K25" s="198" t="s">
        <v>169</v>
      </c>
      <c r="L25" s="198" t="s">
        <v>149</v>
      </c>
      <c r="M25" s="199"/>
      <c r="N25" s="197">
        <v>34.35</v>
      </c>
      <c r="O25" s="196" t="s">
        <v>22</v>
      </c>
      <c r="P25" s="197" t="s">
        <v>177</v>
      </c>
      <c r="Q25" s="200">
        <v>244</v>
      </c>
      <c r="R25" s="186">
        <v>427</v>
      </c>
      <c r="S25" s="195" t="s">
        <v>251</v>
      </c>
      <c r="T25" s="195" t="s">
        <v>252</v>
      </c>
      <c r="U25" s="197" t="s">
        <v>177</v>
      </c>
      <c r="V25" s="197">
        <v>244</v>
      </c>
      <c r="W25" s="201">
        <v>21</v>
      </c>
      <c r="X25" s="197">
        <v>200</v>
      </c>
      <c r="Y25" s="202" t="s">
        <v>535</v>
      </c>
    </row>
    <row r="26" spans="1:25" ht="69" customHeight="1">
      <c r="A26" s="102" t="s">
        <v>197</v>
      </c>
      <c r="B26" s="189" t="str">
        <f t="shared" si="0"/>
        <v>2012/2013</v>
      </c>
      <c r="C26" s="189"/>
      <c r="D26" s="104" t="s">
        <v>277</v>
      </c>
      <c r="E26" s="105" t="s">
        <v>278</v>
      </c>
      <c r="F26" s="106" t="s">
        <v>279</v>
      </c>
      <c r="G26" s="189" t="s">
        <v>454</v>
      </c>
      <c r="H26" s="103">
        <v>244</v>
      </c>
      <c r="I26" s="108" t="s">
        <v>164</v>
      </c>
      <c r="J26" s="204" t="s">
        <v>170</v>
      </c>
      <c r="K26" s="103" t="s">
        <v>280</v>
      </c>
      <c r="L26" s="108" t="s">
        <v>149</v>
      </c>
      <c r="M26" s="109"/>
      <c r="N26" s="108">
        <v>35</v>
      </c>
      <c r="O26" s="46" t="s">
        <v>21</v>
      </c>
      <c r="P26" s="103" t="s">
        <v>177</v>
      </c>
      <c r="Q26" s="190">
        <v>244</v>
      </c>
      <c r="R26" s="111">
        <v>78400</v>
      </c>
      <c r="S26" s="106" t="s">
        <v>283</v>
      </c>
      <c r="T26" s="106" t="s">
        <v>284</v>
      </c>
      <c r="U26" s="103" t="s">
        <v>285</v>
      </c>
      <c r="V26" s="103">
        <v>244</v>
      </c>
      <c r="W26" s="205">
        <v>21</v>
      </c>
      <c r="X26" s="103">
        <v>200</v>
      </c>
      <c r="Y26" s="155" t="s">
        <v>510</v>
      </c>
    </row>
    <row r="27" spans="1:25" ht="80.400000000000006" customHeight="1">
      <c r="A27" s="116" t="s">
        <v>197</v>
      </c>
      <c r="B27" s="116" t="str">
        <f t="shared" si="0"/>
        <v>2012/2013</v>
      </c>
      <c r="C27" s="116"/>
      <c r="D27" s="117" t="s">
        <v>281</v>
      </c>
      <c r="E27" s="169" t="s">
        <v>668</v>
      </c>
      <c r="F27" s="170" t="s">
        <v>537</v>
      </c>
      <c r="G27" s="206" t="s">
        <v>454</v>
      </c>
      <c r="H27" s="116">
        <v>244</v>
      </c>
      <c r="I27" s="124" t="s">
        <v>282</v>
      </c>
      <c r="J27" s="124" t="s">
        <v>184</v>
      </c>
      <c r="K27" s="124" t="s">
        <v>280</v>
      </c>
      <c r="L27" s="124" t="s">
        <v>149</v>
      </c>
      <c r="M27" s="123"/>
      <c r="N27" s="124">
        <v>35</v>
      </c>
      <c r="O27" s="116" t="s">
        <v>21</v>
      </c>
      <c r="P27" s="124" t="str">
        <f>+P26</f>
        <v>2A</v>
      </c>
      <c r="Q27" s="207">
        <v>244</v>
      </c>
      <c r="R27" s="126">
        <v>75269</v>
      </c>
      <c r="S27" s="157" t="s">
        <v>283</v>
      </c>
      <c r="T27" s="157" t="s">
        <v>284</v>
      </c>
      <c r="U27" s="124" t="s">
        <v>285</v>
      </c>
      <c r="V27" s="124">
        <v>244</v>
      </c>
      <c r="W27" s="116">
        <v>21</v>
      </c>
      <c r="X27" s="116">
        <v>200</v>
      </c>
      <c r="Y27" s="170" t="s">
        <v>536</v>
      </c>
    </row>
    <row r="28" spans="1:25" ht="64.95" customHeight="1" thickBot="1">
      <c r="A28" s="131" t="s">
        <v>197</v>
      </c>
      <c r="B28" s="131" t="str">
        <f t="shared" si="0"/>
        <v>2012/2013</v>
      </c>
      <c r="C28" s="131"/>
      <c r="D28" s="132" t="s">
        <v>286</v>
      </c>
      <c r="E28" s="208" t="s">
        <v>287</v>
      </c>
      <c r="F28" s="134" t="s">
        <v>288</v>
      </c>
      <c r="G28" s="209" t="s">
        <v>454</v>
      </c>
      <c r="H28" s="131">
        <v>244</v>
      </c>
      <c r="I28" s="140" t="s">
        <v>282</v>
      </c>
      <c r="J28" s="140" t="s">
        <v>184</v>
      </c>
      <c r="K28" s="140" t="s">
        <v>280</v>
      </c>
      <c r="L28" s="140" t="s">
        <v>149</v>
      </c>
      <c r="M28" s="139"/>
      <c r="N28" s="140">
        <v>35</v>
      </c>
      <c r="O28" s="131" t="s">
        <v>21</v>
      </c>
      <c r="P28" s="140" t="str">
        <f>+P27</f>
        <v>2A</v>
      </c>
      <c r="Q28" s="210">
        <v>244</v>
      </c>
      <c r="R28" s="142">
        <v>3131</v>
      </c>
      <c r="S28" s="134" t="s">
        <v>283</v>
      </c>
      <c r="T28" s="134" t="s">
        <v>284</v>
      </c>
      <c r="U28" s="140" t="s">
        <v>285</v>
      </c>
      <c r="V28" s="131">
        <v>244</v>
      </c>
      <c r="W28" s="131">
        <v>21</v>
      </c>
      <c r="X28" s="131">
        <v>200</v>
      </c>
      <c r="Y28" s="211" t="s">
        <v>536</v>
      </c>
    </row>
    <row r="29" spans="1:25" s="156" customFormat="1" ht="54" customHeight="1">
      <c r="A29" s="103" t="s">
        <v>197</v>
      </c>
      <c r="B29" s="103" t="str">
        <f t="shared" si="0"/>
        <v>2012/2013</v>
      </c>
      <c r="C29" s="103"/>
      <c r="D29" s="104" t="s">
        <v>289</v>
      </c>
      <c r="E29" s="155" t="s">
        <v>290</v>
      </c>
      <c r="F29" s="106" t="s">
        <v>291</v>
      </c>
      <c r="G29" s="46" t="s">
        <v>454</v>
      </c>
      <c r="H29" s="103">
        <v>244</v>
      </c>
      <c r="I29" s="108" t="s">
        <v>164</v>
      </c>
      <c r="J29" s="108" t="s">
        <v>153</v>
      </c>
      <c r="K29" s="108" t="s">
        <v>165</v>
      </c>
      <c r="L29" s="108" t="s">
        <v>150</v>
      </c>
      <c r="M29" s="109"/>
      <c r="N29" s="108" t="s">
        <v>451</v>
      </c>
      <c r="O29" s="103" t="s">
        <v>21</v>
      </c>
      <c r="P29" s="103" t="s">
        <v>285</v>
      </c>
      <c r="Q29" s="212">
        <v>254</v>
      </c>
      <c r="R29" s="111">
        <v>114834.24157594609</v>
      </c>
      <c r="S29" s="106" t="s">
        <v>296</v>
      </c>
      <c r="T29" s="106" t="s">
        <v>297</v>
      </c>
      <c r="U29" s="213" t="s">
        <v>285</v>
      </c>
      <c r="V29" s="112">
        <v>254</v>
      </c>
      <c r="W29" s="103">
        <v>21</v>
      </c>
      <c r="X29" s="103">
        <v>200</v>
      </c>
      <c r="Y29" s="155" t="s">
        <v>511</v>
      </c>
    </row>
    <row r="30" spans="1:25" ht="40.200000000000003" customHeight="1">
      <c r="A30" s="116" t="s">
        <v>197</v>
      </c>
      <c r="B30" s="116" t="str">
        <f t="shared" si="0"/>
        <v>2012/2013</v>
      </c>
      <c r="C30" s="116"/>
      <c r="D30" s="117" t="s">
        <v>293</v>
      </c>
      <c r="E30" s="214" t="s">
        <v>294</v>
      </c>
      <c r="F30" s="157" t="s">
        <v>295</v>
      </c>
      <c r="G30" s="206" t="s">
        <v>454</v>
      </c>
      <c r="H30" s="116">
        <v>244</v>
      </c>
      <c r="I30" s="124" t="s">
        <v>164</v>
      </c>
      <c r="J30" s="124">
        <v>1</v>
      </c>
      <c r="K30" s="124">
        <v>11</v>
      </c>
      <c r="L30" s="124" t="s">
        <v>150</v>
      </c>
      <c r="M30" s="123"/>
      <c r="N30" s="124">
        <v>35</v>
      </c>
      <c r="O30" s="116" t="s">
        <v>21</v>
      </c>
      <c r="P30" s="124" t="s">
        <v>285</v>
      </c>
      <c r="Q30" s="215">
        <v>254</v>
      </c>
      <c r="R30" s="216">
        <v>44872</v>
      </c>
      <c r="S30" s="157" t="s">
        <v>296</v>
      </c>
      <c r="T30" s="157" t="s">
        <v>297</v>
      </c>
      <c r="U30" s="124" t="s">
        <v>285</v>
      </c>
      <c r="V30" s="116">
        <v>254</v>
      </c>
      <c r="W30" s="116">
        <v>21</v>
      </c>
      <c r="X30" s="116">
        <v>200</v>
      </c>
      <c r="Y30" s="217" t="str">
        <f>+Y29</f>
        <v>1-year pre-vocational programme designed for students with 9 or 10 years of general education who did not obtain a contract in the Dual System. It prepares students for vocational training (ISCED 354).</v>
      </c>
    </row>
    <row r="31" spans="1:25" ht="32.4" customHeight="1">
      <c r="A31" s="116" t="s">
        <v>197</v>
      </c>
      <c r="B31" s="116" t="str">
        <f t="shared" si="0"/>
        <v>2012/2013</v>
      </c>
      <c r="C31" s="116"/>
      <c r="D31" s="117" t="s">
        <v>298</v>
      </c>
      <c r="E31" s="214" t="s">
        <v>299</v>
      </c>
      <c r="F31" s="157" t="s">
        <v>300</v>
      </c>
      <c r="G31" s="206" t="s">
        <v>454</v>
      </c>
      <c r="H31" s="116">
        <v>244</v>
      </c>
      <c r="I31" s="124" t="s">
        <v>164</v>
      </c>
      <c r="J31" s="124">
        <v>1</v>
      </c>
      <c r="K31" s="124">
        <v>11</v>
      </c>
      <c r="L31" s="124" t="s">
        <v>150</v>
      </c>
      <c r="M31" s="123"/>
      <c r="N31" s="124">
        <v>35</v>
      </c>
      <c r="O31" s="116" t="s">
        <v>21</v>
      </c>
      <c r="P31" s="124" t="s">
        <v>285</v>
      </c>
      <c r="Q31" s="215">
        <v>254</v>
      </c>
      <c r="R31" s="126">
        <v>3938</v>
      </c>
      <c r="S31" s="157" t="s">
        <v>296</v>
      </c>
      <c r="T31" s="157" t="s">
        <v>297</v>
      </c>
      <c r="U31" s="124" t="s">
        <v>285</v>
      </c>
      <c r="V31" s="116">
        <v>254</v>
      </c>
      <c r="W31" s="116">
        <v>21</v>
      </c>
      <c r="X31" s="116">
        <v>200</v>
      </c>
      <c r="Y31" s="172" t="s">
        <v>536</v>
      </c>
    </row>
    <row r="32" spans="1:25" ht="67.95" customHeight="1">
      <c r="A32" s="116" t="s">
        <v>197</v>
      </c>
      <c r="B32" s="116" t="str">
        <f t="shared" si="0"/>
        <v>2012/2013</v>
      </c>
      <c r="C32" s="116"/>
      <c r="D32" s="117" t="s">
        <v>301</v>
      </c>
      <c r="E32" s="170" t="s">
        <v>302</v>
      </c>
      <c r="F32" s="170" t="s">
        <v>303</v>
      </c>
      <c r="G32" s="206" t="s">
        <v>454</v>
      </c>
      <c r="H32" s="116">
        <v>244</v>
      </c>
      <c r="I32" s="124" t="s">
        <v>164</v>
      </c>
      <c r="J32" s="124">
        <v>1</v>
      </c>
      <c r="K32" s="124">
        <v>11</v>
      </c>
      <c r="L32" s="124" t="s">
        <v>150</v>
      </c>
      <c r="M32" s="218"/>
      <c r="N32" s="116" t="s">
        <v>594</v>
      </c>
      <c r="O32" s="116" t="s">
        <v>21</v>
      </c>
      <c r="P32" s="124" t="s">
        <v>285</v>
      </c>
      <c r="Q32" s="215">
        <v>254</v>
      </c>
      <c r="R32" s="126">
        <v>4288</v>
      </c>
      <c r="S32" s="157" t="s">
        <v>296</v>
      </c>
      <c r="T32" s="157" t="s">
        <v>297</v>
      </c>
      <c r="U32" s="124" t="s">
        <v>285</v>
      </c>
      <c r="V32" s="116">
        <v>254</v>
      </c>
      <c r="W32" s="219">
        <v>21</v>
      </c>
      <c r="X32" s="116">
        <v>200</v>
      </c>
      <c r="Y32" s="172" t="s">
        <v>498</v>
      </c>
    </row>
    <row r="33" spans="1:25" ht="60.6" customHeight="1">
      <c r="A33" s="116" t="s">
        <v>197</v>
      </c>
      <c r="B33" s="116" t="str">
        <f t="shared" si="0"/>
        <v>2012/2013</v>
      </c>
      <c r="C33" s="116"/>
      <c r="D33" s="117" t="s">
        <v>304</v>
      </c>
      <c r="E33" s="170" t="s">
        <v>669</v>
      </c>
      <c r="F33" s="170" t="s">
        <v>538</v>
      </c>
      <c r="G33" s="206" t="s">
        <v>454</v>
      </c>
      <c r="H33" s="116">
        <v>244</v>
      </c>
      <c r="I33" s="124" t="s">
        <v>164</v>
      </c>
      <c r="J33" s="124">
        <v>1</v>
      </c>
      <c r="K33" s="124">
        <v>11</v>
      </c>
      <c r="L33" s="124" t="s">
        <v>150</v>
      </c>
      <c r="M33" s="123"/>
      <c r="N33" s="124">
        <v>35</v>
      </c>
      <c r="O33" s="116" t="s">
        <v>21</v>
      </c>
      <c r="P33" s="124" t="s">
        <v>285</v>
      </c>
      <c r="Q33" s="215">
        <v>254</v>
      </c>
      <c r="R33" s="126">
        <v>127</v>
      </c>
      <c r="S33" s="157" t="s">
        <v>296</v>
      </c>
      <c r="T33" s="157" t="s">
        <v>297</v>
      </c>
      <c r="U33" s="124" t="s">
        <v>285</v>
      </c>
      <c r="V33" s="116">
        <v>254</v>
      </c>
      <c r="W33" s="219">
        <v>21</v>
      </c>
      <c r="X33" s="116">
        <v>200</v>
      </c>
      <c r="Y33" s="217" t="s">
        <v>511</v>
      </c>
    </row>
    <row r="34" spans="1:25" ht="73.95" customHeight="1">
      <c r="A34" s="116" t="s">
        <v>197</v>
      </c>
      <c r="B34" s="116" t="str">
        <f t="shared" si="0"/>
        <v>2012/2013</v>
      </c>
      <c r="C34" s="116"/>
      <c r="D34" s="117" t="s">
        <v>305</v>
      </c>
      <c r="E34" s="170" t="s">
        <v>670</v>
      </c>
      <c r="F34" s="170" t="s">
        <v>539</v>
      </c>
      <c r="G34" s="206" t="s">
        <v>454</v>
      </c>
      <c r="H34" s="116">
        <v>244</v>
      </c>
      <c r="I34" s="124" t="s">
        <v>164</v>
      </c>
      <c r="J34" s="124">
        <v>1</v>
      </c>
      <c r="K34" s="124">
        <v>11</v>
      </c>
      <c r="L34" s="124" t="s">
        <v>150</v>
      </c>
      <c r="M34" s="123"/>
      <c r="N34" s="124">
        <v>35</v>
      </c>
      <c r="O34" s="116" t="s">
        <v>21</v>
      </c>
      <c r="P34" s="124" t="s">
        <v>285</v>
      </c>
      <c r="Q34" s="215">
        <v>254</v>
      </c>
      <c r="R34" s="126">
        <v>18320</v>
      </c>
      <c r="S34" s="157" t="s">
        <v>296</v>
      </c>
      <c r="T34" s="157" t="s">
        <v>297</v>
      </c>
      <c r="U34" s="124" t="s">
        <v>285</v>
      </c>
      <c r="V34" s="116">
        <v>254</v>
      </c>
      <c r="W34" s="219">
        <v>21</v>
      </c>
      <c r="X34" s="116">
        <v>200</v>
      </c>
      <c r="Y34" s="217" t="s">
        <v>511</v>
      </c>
    </row>
    <row r="35" spans="1:25" ht="61.95" customHeight="1" thickBot="1">
      <c r="A35" s="131" t="s">
        <v>197</v>
      </c>
      <c r="B35" s="131" t="str">
        <f t="shared" si="0"/>
        <v>2012/2013</v>
      </c>
      <c r="C35" s="131"/>
      <c r="D35" s="132" t="s">
        <v>306</v>
      </c>
      <c r="E35" s="211" t="s">
        <v>307</v>
      </c>
      <c r="F35" s="134" t="s">
        <v>308</v>
      </c>
      <c r="G35" s="209" t="s">
        <v>454</v>
      </c>
      <c r="H35" s="131">
        <v>244</v>
      </c>
      <c r="I35" s="140" t="s">
        <v>164</v>
      </c>
      <c r="J35" s="140">
        <v>1</v>
      </c>
      <c r="K35" s="140">
        <v>11</v>
      </c>
      <c r="L35" s="140" t="s">
        <v>150</v>
      </c>
      <c r="M35" s="139"/>
      <c r="N35" s="140">
        <v>35</v>
      </c>
      <c r="O35" s="131" t="s">
        <v>21</v>
      </c>
      <c r="P35" s="140" t="s">
        <v>285</v>
      </c>
      <c r="Q35" s="220">
        <v>254</v>
      </c>
      <c r="R35" s="126">
        <v>21502.241575946086</v>
      </c>
      <c r="S35" s="134" t="s">
        <v>296</v>
      </c>
      <c r="T35" s="134" t="s">
        <v>297</v>
      </c>
      <c r="U35" s="140" t="s">
        <v>285</v>
      </c>
      <c r="V35" s="221">
        <v>254</v>
      </c>
      <c r="W35" s="131">
        <v>21</v>
      </c>
      <c r="X35" s="131">
        <v>200</v>
      </c>
      <c r="Y35" s="211" t="s">
        <v>536</v>
      </c>
    </row>
    <row r="36" spans="1:25" s="230" customFormat="1" ht="54.6" customHeight="1" thickBot="1">
      <c r="A36" s="222" t="s">
        <v>197</v>
      </c>
      <c r="B36" s="222" t="str">
        <f t="shared" si="0"/>
        <v>2012/2013</v>
      </c>
      <c r="C36" s="222"/>
      <c r="D36" s="223" t="s">
        <v>309</v>
      </c>
      <c r="E36" s="224" t="s">
        <v>310</v>
      </c>
      <c r="F36" s="225" t="s">
        <v>311</v>
      </c>
      <c r="G36" s="226" t="s">
        <v>454</v>
      </c>
      <c r="H36" s="222">
        <v>244</v>
      </c>
      <c r="I36" s="222" t="s">
        <v>164</v>
      </c>
      <c r="J36" s="222">
        <v>1</v>
      </c>
      <c r="K36" s="222">
        <v>11</v>
      </c>
      <c r="L36" s="222" t="s">
        <v>150</v>
      </c>
      <c r="M36" s="227"/>
      <c r="N36" s="222">
        <v>35</v>
      </c>
      <c r="O36" s="222" t="s">
        <v>21</v>
      </c>
      <c r="P36" s="222" t="s">
        <v>285</v>
      </c>
      <c r="Q36" s="228">
        <v>254</v>
      </c>
      <c r="R36" s="142">
        <v>21787</v>
      </c>
      <c r="S36" s="225" t="s">
        <v>296</v>
      </c>
      <c r="T36" s="225" t="s">
        <v>297</v>
      </c>
      <c r="U36" s="222" t="s">
        <v>285</v>
      </c>
      <c r="V36" s="229">
        <v>254</v>
      </c>
      <c r="W36" s="222">
        <v>21</v>
      </c>
      <c r="X36" s="222">
        <v>200</v>
      </c>
      <c r="Y36" s="224" t="s">
        <v>536</v>
      </c>
    </row>
    <row r="37" spans="1:25" s="156" customFormat="1" ht="45" customHeight="1">
      <c r="A37" s="103" t="s">
        <v>197</v>
      </c>
      <c r="B37" s="103" t="str">
        <f t="shared" si="0"/>
        <v>2012/2013</v>
      </c>
      <c r="C37" s="103"/>
      <c r="D37" s="104" t="s">
        <v>312</v>
      </c>
      <c r="E37" s="155" t="s">
        <v>313</v>
      </c>
      <c r="F37" s="106" t="s">
        <v>540</v>
      </c>
      <c r="G37" s="46" t="s">
        <v>454</v>
      </c>
      <c r="H37" s="108" t="s">
        <v>451</v>
      </c>
      <c r="I37" s="108" t="s">
        <v>451</v>
      </c>
      <c r="J37" s="108" t="s">
        <v>153</v>
      </c>
      <c r="K37" s="108" t="s">
        <v>165</v>
      </c>
      <c r="L37" s="108" t="s">
        <v>150</v>
      </c>
      <c r="M37" s="109"/>
      <c r="N37" s="205" t="s">
        <v>425</v>
      </c>
      <c r="O37" s="46" t="s">
        <v>21</v>
      </c>
      <c r="P37" s="46" t="s">
        <v>451</v>
      </c>
      <c r="Q37" s="231">
        <v>351</v>
      </c>
      <c r="R37" s="111">
        <v>93680</v>
      </c>
      <c r="S37" s="147" t="s">
        <v>451</v>
      </c>
      <c r="T37" s="147" t="s">
        <v>451</v>
      </c>
      <c r="U37" s="46" t="s">
        <v>451</v>
      </c>
      <c r="V37" s="46" t="s">
        <v>451</v>
      </c>
      <c r="W37" s="103" t="s">
        <v>451</v>
      </c>
      <c r="X37" s="103" t="s">
        <v>451</v>
      </c>
      <c r="Y37" s="155" t="s">
        <v>552</v>
      </c>
    </row>
    <row r="38" spans="1:25" ht="37.200000000000003" customHeight="1">
      <c r="A38" s="116" t="s">
        <v>197</v>
      </c>
      <c r="B38" s="116" t="str">
        <f t="shared" si="0"/>
        <v>2012/2013</v>
      </c>
      <c r="C38" s="116"/>
      <c r="D38" s="117" t="s">
        <v>314</v>
      </c>
      <c r="E38" s="170" t="s">
        <v>315</v>
      </c>
      <c r="F38" s="170" t="s">
        <v>316</v>
      </c>
      <c r="G38" s="119" t="s">
        <v>454</v>
      </c>
      <c r="H38" s="116">
        <v>244</v>
      </c>
      <c r="I38" s="120" t="s">
        <v>164</v>
      </c>
      <c r="J38" s="120">
        <v>1</v>
      </c>
      <c r="K38" s="120">
        <v>11</v>
      </c>
      <c r="L38" s="120" t="s">
        <v>150</v>
      </c>
      <c r="M38" s="218"/>
      <c r="N38" s="116" t="s">
        <v>425</v>
      </c>
      <c r="O38" s="116" t="s">
        <v>21</v>
      </c>
      <c r="P38" s="124" t="s">
        <v>188</v>
      </c>
      <c r="Q38" s="219">
        <v>351</v>
      </c>
      <c r="R38" s="126">
        <v>23569</v>
      </c>
      <c r="S38" s="157" t="s">
        <v>317</v>
      </c>
      <c r="T38" s="157" t="s">
        <v>318</v>
      </c>
      <c r="U38" s="124" t="s">
        <v>188</v>
      </c>
      <c r="V38" s="116">
        <v>254</v>
      </c>
      <c r="W38" s="232">
        <v>32</v>
      </c>
      <c r="X38" s="127">
        <v>200</v>
      </c>
      <c r="Y38" s="170" t="s">
        <v>564</v>
      </c>
    </row>
    <row r="39" spans="1:25" ht="48.6" customHeight="1">
      <c r="A39" s="116" t="s">
        <v>197</v>
      </c>
      <c r="B39" s="116" t="str">
        <f t="shared" si="0"/>
        <v>2012/2013</v>
      </c>
      <c r="C39" s="116"/>
      <c r="D39" s="117" t="s">
        <v>319</v>
      </c>
      <c r="E39" s="170" t="s">
        <v>671</v>
      </c>
      <c r="F39" s="170" t="s">
        <v>541</v>
      </c>
      <c r="G39" s="119" t="s">
        <v>454</v>
      </c>
      <c r="H39" s="116">
        <v>244</v>
      </c>
      <c r="I39" s="120" t="s">
        <v>164</v>
      </c>
      <c r="J39" s="120">
        <v>1</v>
      </c>
      <c r="K39" s="120">
        <v>11</v>
      </c>
      <c r="L39" s="120" t="s">
        <v>150</v>
      </c>
      <c r="M39" s="218"/>
      <c r="N39" s="116" t="s">
        <v>425</v>
      </c>
      <c r="O39" s="116" t="s">
        <v>21</v>
      </c>
      <c r="P39" s="124" t="s">
        <v>188</v>
      </c>
      <c r="Q39" s="219">
        <v>351</v>
      </c>
      <c r="R39" s="126">
        <v>28090</v>
      </c>
      <c r="S39" s="157" t="s">
        <v>317</v>
      </c>
      <c r="T39" s="157" t="s">
        <v>318</v>
      </c>
      <c r="U39" s="124" t="s">
        <v>188</v>
      </c>
      <c r="V39" s="116">
        <v>254</v>
      </c>
      <c r="W39" s="232">
        <v>32</v>
      </c>
      <c r="X39" s="127">
        <v>200</v>
      </c>
      <c r="Y39" s="170" t="s">
        <v>564</v>
      </c>
    </row>
    <row r="40" spans="1:25" ht="60" customHeight="1">
      <c r="A40" s="116" t="s">
        <v>197</v>
      </c>
      <c r="B40" s="116" t="str">
        <f t="shared" si="0"/>
        <v>2012/2013</v>
      </c>
      <c r="C40" s="116"/>
      <c r="D40" s="117" t="s">
        <v>320</v>
      </c>
      <c r="E40" s="170" t="s">
        <v>672</v>
      </c>
      <c r="F40" s="170" t="s">
        <v>542</v>
      </c>
      <c r="G40" s="119" t="s">
        <v>454</v>
      </c>
      <c r="H40" s="116">
        <v>244</v>
      </c>
      <c r="I40" s="120" t="s">
        <v>164</v>
      </c>
      <c r="J40" s="120">
        <v>1</v>
      </c>
      <c r="K40" s="120">
        <v>11</v>
      </c>
      <c r="L40" s="120" t="s">
        <v>150</v>
      </c>
      <c r="M40" s="218"/>
      <c r="N40" s="116" t="s">
        <v>425</v>
      </c>
      <c r="O40" s="116" t="s">
        <v>21</v>
      </c>
      <c r="P40" s="124" t="s">
        <v>188</v>
      </c>
      <c r="Q40" s="219">
        <v>351</v>
      </c>
      <c r="R40" s="126">
        <v>42021</v>
      </c>
      <c r="S40" s="157" t="s">
        <v>317</v>
      </c>
      <c r="T40" s="157" t="s">
        <v>318</v>
      </c>
      <c r="U40" s="124" t="s">
        <v>188</v>
      </c>
      <c r="V40" s="116">
        <v>254</v>
      </c>
      <c r="W40" s="232">
        <v>32</v>
      </c>
      <c r="X40" s="127">
        <v>200</v>
      </c>
      <c r="Y40" s="170" t="s">
        <v>564</v>
      </c>
    </row>
    <row r="41" spans="1:25" s="156" customFormat="1" ht="79.2" customHeight="1" thickBot="1">
      <c r="A41" s="233" t="s">
        <v>197</v>
      </c>
      <c r="B41" s="233" t="str">
        <f t="shared" si="0"/>
        <v>2012/2013</v>
      </c>
      <c r="C41" s="233"/>
      <c r="D41" s="234" t="s">
        <v>321</v>
      </c>
      <c r="E41" s="235" t="s">
        <v>322</v>
      </c>
      <c r="F41" s="235" t="s">
        <v>323</v>
      </c>
      <c r="G41" s="236" t="s">
        <v>454</v>
      </c>
      <c r="H41" s="233">
        <v>344</v>
      </c>
      <c r="I41" s="237" t="s">
        <v>190</v>
      </c>
      <c r="J41" s="237">
        <v>1</v>
      </c>
      <c r="K41" s="237">
        <v>14</v>
      </c>
      <c r="L41" s="237" t="s">
        <v>150</v>
      </c>
      <c r="M41" s="238"/>
      <c r="N41" s="239" t="s">
        <v>425</v>
      </c>
      <c r="O41" s="233" t="s">
        <v>21</v>
      </c>
      <c r="P41" s="233" t="s">
        <v>178</v>
      </c>
      <c r="Q41" s="240">
        <v>351</v>
      </c>
      <c r="R41" s="142">
        <v>453</v>
      </c>
      <c r="S41" s="241" t="s">
        <v>296</v>
      </c>
      <c r="T41" s="241" t="s">
        <v>297</v>
      </c>
      <c r="U41" s="233" t="s">
        <v>178</v>
      </c>
      <c r="V41" s="233">
        <v>344</v>
      </c>
      <c r="W41" s="233">
        <v>32</v>
      </c>
      <c r="X41" s="233">
        <v>304</v>
      </c>
      <c r="Y41" s="235" t="s">
        <v>564</v>
      </c>
    </row>
    <row r="42" spans="1:25" ht="46.2" customHeight="1">
      <c r="A42" s="102" t="s">
        <v>197</v>
      </c>
      <c r="B42" s="103" t="str">
        <f t="shared" si="0"/>
        <v>2012/2013</v>
      </c>
      <c r="C42" s="103"/>
      <c r="D42" s="104" t="s">
        <v>324</v>
      </c>
      <c r="E42" s="155" t="s">
        <v>325</v>
      </c>
      <c r="F42" s="106" t="s">
        <v>326</v>
      </c>
      <c r="G42" s="46" t="s">
        <v>454</v>
      </c>
      <c r="H42" s="103">
        <v>244</v>
      </c>
      <c r="I42" s="108" t="s">
        <v>185</v>
      </c>
      <c r="J42" s="108">
        <v>2</v>
      </c>
      <c r="K42" s="242">
        <v>12</v>
      </c>
      <c r="L42" s="108" t="s">
        <v>150</v>
      </c>
      <c r="M42" s="109"/>
      <c r="N42" s="103">
        <v>453</v>
      </c>
      <c r="O42" s="46" t="s">
        <v>21</v>
      </c>
      <c r="P42" s="46" t="s">
        <v>188</v>
      </c>
      <c r="Q42" s="243">
        <v>353</v>
      </c>
      <c r="R42" s="244">
        <v>14986</v>
      </c>
      <c r="S42" s="106" t="s">
        <v>480</v>
      </c>
      <c r="T42" s="106" t="s">
        <v>496</v>
      </c>
      <c r="U42" s="103" t="s">
        <v>188</v>
      </c>
      <c r="V42" s="46">
        <v>353</v>
      </c>
      <c r="W42" s="205">
        <v>32</v>
      </c>
      <c r="X42" s="103">
        <v>303</v>
      </c>
      <c r="Y42" s="245" t="s">
        <v>499</v>
      </c>
    </row>
    <row r="43" spans="1:25" ht="49.2" customHeight="1">
      <c r="A43" s="116" t="s">
        <v>197</v>
      </c>
      <c r="B43" s="246" t="str">
        <f t="shared" si="0"/>
        <v>2012/2013</v>
      </c>
      <c r="C43" s="246"/>
      <c r="D43" s="117" t="s">
        <v>327</v>
      </c>
      <c r="E43" s="170" t="s">
        <v>328</v>
      </c>
      <c r="F43" s="170" t="s">
        <v>329</v>
      </c>
      <c r="G43" s="119" t="s">
        <v>454</v>
      </c>
      <c r="H43" s="116">
        <v>244</v>
      </c>
      <c r="I43" s="120" t="s">
        <v>164</v>
      </c>
      <c r="J43" s="164">
        <v>2</v>
      </c>
      <c r="K43" s="247">
        <v>12</v>
      </c>
      <c r="L43" s="120" t="s">
        <v>150</v>
      </c>
      <c r="M43" s="248"/>
      <c r="N43" s="246">
        <v>453</v>
      </c>
      <c r="O43" s="246" t="s">
        <v>21</v>
      </c>
      <c r="P43" s="124" t="s">
        <v>188</v>
      </c>
      <c r="Q43" s="249">
        <v>353</v>
      </c>
      <c r="R43" s="250">
        <v>4494</v>
      </c>
      <c r="S43" s="157" t="s">
        <v>480</v>
      </c>
      <c r="T43" s="157" t="s">
        <v>495</v>
      </c>
      <c r="U43" s="124" t="s">
        <v>188</v>
      </c>
      <c r="V43" s="246">
        <v>353</v>
      </c>
      <c r="W43" s="249">
        <v>32</v>
      </c>
      <c r="X43" s="246">
        <v>303</v>
      </c>
      <c r="Y43" s="172" t="s">
        <v>499</v>
      </c>
    </row>
    <row r="44" spans="1:25" ht="50.4" customHeight="1" thickBot="1">
      <c r="A44" s="131" t="s">
        <v>197</v>
      </c>
      <c r="B44" s="251" t="str">
        <f t="shared" si="0"/>
        <v>2012/2013</v>
      </c>
      <c r="C44" s="251"/>
      <c r="D44" s="132" t="s">
        <v>330</v>
      </c>
      <c r="E44" s="211" t="s">
        <v>331</v>
      </c>
      <c r="F44" s="211" t="s">
        <v>332</v>
      </c>
      <c r="G44" s="135" t="s">
        <v>454</v>
      </c>
      <c r="H44" s="131">
        <v>244</v>
      </c>
      <c r="I44" s="136" t="s">
        <v>185</v>
      </c>
      <c r="J44" s="252">
        <v>2</v>
      </c>
      <c r="K44" s="253">
        <v>12</v>
      </c>
      <c r="L44" s="136" t="s">
        <v>150</v>
      </c>
      <c r="M44" s="254"/>
      <c r="N44" s="251">
        <v>453</v>
      </c>
      <c r="O44" s="251" t="s">
        <v>21</v>
      </c>
      <c r="P44" s="140" t="s">
        <v>188</v>
      </c>
      <c r="Q44" s="255">
        <v>353</v>
      </c>
      <c r="R44" s="186">
        <v>10492</v>
      </c>
      <c r="S44" s="134" t="s">
        <v>480</v>
      </c>
      <c r="T44" s="134" t="s">
        <v>495</v>
      </c>
      <c r="U44" s="140" t="s">
        <v>188</v>
      </c>
      <c r="V44" s="251">
        <v>353</v>
      </c>
      <c r="W44" s="255">
        <v>32</v>
      </c>
      <c r="X44" s="251">
        <v>303</v>
      </c>
      <c r="Y44" s="256" t="s">
        <v>499</v>
      </c>
    </row>
    <row r="45" spans="1:25" s="156" customFormat="1" ht="47.4" customHeight="1">
      <c r="A45" s="103" t="s">
        <v>197</v>
      </c>
      <c r="B45" s="189" t="str">
        <f t="shared" si="0"/>
        <v>2012/2013</v>
      </c>
      <c r="C45" s="189"/>
      <c r="D45" s="104" t="s">
        <v>333</v>
      </c>
      <c r="E45" s="105" t="s">
        <v>334</v>
      </c>
      <c r="F45" s="106" t="s">
        <v>335</v>
      </c>
      <c r="G45" s="189" t="s">
        <v>454</v>
      </c>
      <c r="H45" s="103">
        <v>244</v>
      </c>
      <c r="I45" s="108" t="s">
        <v>451</v>
      </c>
      <c r="J45" s="108" t="s">
        <v>155</v>
      </c>
      <c r="K45" s="108" t="s">
        <v>451</v>
      </c>
      <c r="L45" s="108" t="s">
        <v>149</v>
      </c>
      <c r="M45" s="109"/>
      <c r="N45" s="108" t="s">
        <v>338</v>
      </c>
      <c r="O45" s="46" t="s">
        <v>21</v>
      </c>
      <c r="P45" s="103" t="s">
        <v>178</v>
      </c>
      <c r="Q45" s="150">
        <v>344</v>
      </c>
      <c r="R45" s="111">
        <v>1006543</v>
      </c>
      <c r="S45" s="106" t="s">
        <v>339</v>
      </c>
      <c r="T45" s="106" t="s">
        <v>340</v>
      </c>
      <c r="U45" s="103" t="s">
        <v>178</v>
      </c>
      <c r="V45" s="108">
        <v>344</v>
      </c>
      <c r="W45" s="103">
        <v>32</v>
      </c>
      <c r="X45" s="103">
        <v>304</v>
      </c>
      <c r="Y45" s="155" t="s">
        <v>504</v>
      </c>
    </row>
    <row r="46" spans="1:25" ht="46.2" customHeight="1">
      <c r="A46" s="116" t="s">
        <v>197</v>
      </c>
      <c r="B46" s="257" t="str">
        <f t="shared" si="0"/>
        <v>2012/2013</v>
      </c>
      <c r="C46" s="257"/>
      <c r="D46" s="117" t="s">
        <v>336</v>
      </c>
      <c r="E46" s="258" t="s">
        <v>468</v>
      </c>
      <c r="F46" s="118" t="s">
        <v>337</v>
      </c>
      <c r="G46" s="119" t="s">
        <v>454</v>
      </c>
      <c r="H46" s="116">
        <v>244</v>
      </c>
      <c r="I46" s="120" t="s">
        <v>554</v>
      </c>
      <c r="J46" s="120">
        <v>3</v>
      </c>
      <c r="K46" s="120" t="s">
        <v>455</v>
      </c>
      <c r="L46" s="120" t="str">
        <f>+L45</f>
        <v>G</v>
      </c>
      <c r="M46" s="123"/>
      <c r="N46" s="124" t="s">
        <v>338</v>
      </c>
      <c r="O46" s="163" t="s">
        <v>21</v>
      </c>
      <c r="P46" s="124" t="s">
        <v>178</v>
      </c>
      <c r="Q46" s="125">
        <v>344</v>
      </c>
      <c r="R46" s="126">
        <v>894175</v>
      </c>
      <c r="S46" s="157" t="s">
        <v>339</v>
      </c>
      <c r="T46" s="157" t="s">
        <v>340</v>
      </c>
      <c r="U46" s="124" t="s">
        <v>178</v>
      </c>
      <c r="V46" s="124">
        <v>344</v>
      </c>
      <c r="W46" s="116">
        <v>32</v>
      </c>
      <c r="X46" s="116">
        <v>304</v>
      </c>
      <c r="Y46" s="217" t="s">
        <v>504</v>
      </c>
    </row>
    <row r="47" spans="1:25" ht="46.2" customHeight="1">
      <c r="A47" s="116" t="s">
        <v>197</v>
      </c>
      <c r="B47" s="257" t="str">
        <f t="shared" si="0"/>
        <v>2012/2013</v>
      </c>
      <c r="C47" s="257"/>
      <c r="D47" s="117" t="s">
        <v>341</v>
      </c>
      <c r="E47" s="258" t="s">
        <v>467</v>
      </c>
      <c r="F47" s="118" t="s">
        <v>342</v>
      </c>
      <c r="G47" s="119" t="s">
        <v>454</v>
      </c>
      <c r="H47" s="116">
        <v>244</v>
      </c>
      <c r="I47" s="120" t="s">
        <v>164</v>
      </c>
      <c r="J47" s="120">
        <v>3</v>
      </c>
      <c r="K47" s="120">
        <v>13</v>
      </c>
      <c r="L47" s="120" t="str">
        <f>+L46</f>
        <v>G</v>
      </c>
      <c r="M47" s="123"/>
      <c r="N47" s="124" t="s">
        <v>338</v>
      </c>
      <c r="O47" s="163" t="s">
        <v>21</v>
      </c>
      <c r="P47" s="124" t="s">
        <v>178</v>
      </c>
      <c r="Q47" s="125">
        <v>344</v>
      </c>
      <c r="R47" s="126">
        <v>96577</v>
      </c>
      <c r="S47" s="157" t="s">
        <v>339</v>
      </c>
      <c r="T47" s="157" t="s">
        <v>340</v>
      </c>
      <c r="U47" s="124" t="s">
        <v>178</v>
      </c>
      <c r="V47" s="124">
        <v>344</v>
      </c>
      <c r="W47" s="116">
        <v>32</v>
      </c>
      <c r="X47" s="116">
        <v>304</v>
      </c>
      <c r="Y47" s="217" t="s">
        <v>504</v>
      </c>
    </row>
    <row r="48" spans="1:25" ht="45.6" customHeight="1">
      <c r="A48" s="116" t="s">
        <v>197</v>
      </c>
      <c r="B48" s="257" t="str">
        <f t="shared" si="0"/>
        <v>2012/2013</v>
      </c>
      <c r="C48" s="257"/>
      <c r="D48" s="117" t="s">
        <v>343</v>
      </c>
      <c r="E48" s="258" t="s">
        <v>344</v>
      </c>
      <c r="F48" s="118" t="s">
        <v>345</v>
      </c>
      <c r="G48" s="119" t="s">
        <v>454</v>
      </c>
      <c r="H48" s="116">
        <v>244</v>
      </c>
      <c r="I48" s="120" t="s">
        <v>164</v>
      </c>
      <c r="J48" s="120">
        <v>3</v>
      </c>
      <c r="K48" s="120">
        <v>13</v>
      </c>
      <c r="L48" s="120" t="str">
        <f>+L47</f>
        <v>G</v>
      </c>
      <c r="M48" s="123"/>
      <c r="N48" s="124" t="s">
        <v>338</v>
      </c>
      <c r="O48" s="163" t="s">
        <v>21</v>
      </c>
      <c r="P48" s="124" t="s">
        <v>178</v>
      </c>
      <c r="Q48" s="125">
        <v>344</v>
      </c>
      <c r="R48" s="126">
        <v>14632</v>
      </c>
      <c r="S48" s="157" t="s">
        <v>339</v>
      </c>
      <c r="T48" s="157" t="s">
        <v>340</v>
      </c>
      <c r="U48" s="124" t="s">
        <v>178</v>
      </c>
      <c r="V48" s="124">
        <v>344</v>
      </c>
      <c r="W48" s="116">
        <v>32</v>
      </c>
      <c r="X48" s="116">
        <v>304</v>
      </c>
      <c r="Y48" s="217" t="s">
        <v>504</v>
      </c>
    </row>
    <row r="49" spans="1:25" s="230" customFormat="1" ht="57" customHeight="1" thickBot="1">
      <c r="A49" s="131" t="s">
        <v>197</v>
      </c>
      <c r="B49" s="259" t="str">
        <f t="shared" si="0"/>
        <v>2012/2013</v>
      </c>
      <c r="C49" s="259"/>
      <c r="D49" s="132" t="s">
        <v>343</v>
      </c>
      <c r="E49" s="133" t="s">
        <v>346</v>
      </c>
      <c r="F49" s="134" t="s">
        <v>347</v>
      </c>
      <c r="G49" s="135" t="s">
        <v>454</v>
      </c>
      <c r="H49" s="131">
        <v>244</v>
      </c>
      <c r="I49" s="136" t="s">
        <v>164</v>
      </c>
      <c r="J49" s="136">
        <v>3</v>
      </c>
      <c r="K49" s="136">
        <v>13</v>
      </c>
      <c r="L49" s="136" t="str">
        <f>+L48</f>
        <v>G</v>
      </c>
      <c r="M49" s="139"/>
      <c r="N49" s="131" t="s">
        <v>338</v>
      </c>
      <c r="O49" s="260" t="s">
        <v>21</v>
      </c>
      <c r="P49" s="140" t="s">
        <v>178</v>
      </c>
      <c r="Q49" s="141">
        <v>344</v>
      </c>
      <c r="R49" s="142">
        <v>1159</v>
      </c>
      <c r="S49" s="134" t="s">
        <v>339</v>
      </c>
      <c r="T49" s="134" t="s">
        <v>340</v>
      </c>
      <c r="U49" s="140" t="s">
        <v>178</v>
      </c>
      <c r="V49" s="131">
        <v>344</v>
      </c>
      <c r="W49" s="131">
        <v>32</v>
      </c>
      <c r="X49" s="131">
        <v>304</v>
      </c>
      <c r="Y49" s="174" t="s">
        <v>503</v>
      </c>
    </row>
    <row r="50" spans="1:25" s="156" customFormat="1" ht="37.950000000000003" customHeight="1">
      <c r="A50" s="103" t="s">
        <v>197</v>
      </c>
      <c r="B50" s="189" t="str">
        <f t="shared" si="0"/>
        <v>2012/2013</v>
      </c>
      <c r="C50" s="189"/>
      <c r="D50" s="104" t="s">
        <v>348</v>
      </c>
      <c r="E50" s="105" t="s">
        <v>349</v>
      </c>
      <c r="F50" s="106" t="s">
        <v>350</v>
      </c>
      <c r="G50" s="189" t="s">
        <v>454</v>
      </c>
      <c r="H50" s="103">
        <v>244</v>
      </c>
      <c r="I50" s="108" t="s">
        <v>164</v>
      </c>
      <c r="J50" s="108" t="s">
        <v>451</v>
      </c>
      <c r="K50" s="108" t="s">
        <v>451</v>
      </c>
      <c r="L50" s="108" t="s">
        <v>149</v>
      </c>
      <c r="M50" s="109"/>
      <c r="N50" s="108" t="s">
        <v>338</v>
      </c>
      <c r="O50" s="108" t="s">
        <v>451</v>
      </c>
      <c r="P50" s="103" t="s">
        <v>178</v>
      </c>
      <c r="Q50" s="150">
        <v>344</v>
      </c>
      <c r="R50" s="111">
        <v>345012.20682926831</v>
      </c>
      <c r="S50" s="106" t="s">
        <v>451</v>
      </c>
      <c r="T50" s="106" t="s">
        <v>451</v>
      </c>
      <c r="U50" s="103" t="s">
        <v>178</v>
      </c>
      <c r="V50" s="108">
        <v>344</v>
      </c>
      <c r="W50" s="103">
        <v>32</v>
      </c>
      <c r="X50" s="103">
        <v>304</v>
      </c>
      <c r="Y50" s="155" t="s">
        <v>451</v>
      </c>
    </row>
    <row r="51" spans="1:25" ht="37.950000000000003" customHeight="1">
      <c r="A51" s="116" t="s">
        <v>197</v>
      </c>
      <c r="B51" s="257" t="str">
        <f t="shared" si="0"/>
        <v>2012/2013</v>
      </c>
      <c r="C51" s="257"/>
      <c r="D51" s="117" t="s">
        <v>351</v>
      </c>
      <c r="E51" s="169" t="s">
        <v>352</v>
      </c>
      <c r="F51" s="170" t="s">
        <v>353</v>
      </c>
      <c r="G51" s="119" t="s">
        <v>454</v>
      </c>
      <c r="H51" s="116">
        <v>244</v>
      </c>
      <c r="I51" s="120" t="s">
        <v>164</v>
      </c>
      <c r="J51" s="120">
        <v>2</v>
      </c>
      <c r="K51" s="246">
        <v>12</v>
      </c>
      <c r="L51" s="120" t="str">
        <f>+L50</f>
        <v>G</v>
      </c>
      <c r="M51" s="123"/>
      <c r="N51" s="124" t="s">
        <v>338</v>
      </c>
      <c r="O51" s="163" t="s">
        <v>22</v>
      </c>
      <c r="P51" s="124" t="s">
        <v>178</v>
      </c>
      <c r="Q51" s="261">
        <v>344</v>
      </c>
      <c r="R51" s="126">
        <v>114651</v>
      </c>
      <c r="S51" s="157" t="s">
        <v>354</v>
      </c>
      <c r="T51" s="157" t="s">
        <v>355</v>
      </c>
      <c r="U51" s="124" t="s">
        <v>178</v>
      </c>
      <c r="V51" s="124">
        <v>344</v>
      </c>
      <c r="W51" s="116">
        <v>32</v>
      </c>
      <c r="X51" s="116">
        <v>304</v>
      </c>
      <c r="Y51" s="170" t="s">
        <v>500</v>
      </c>
    </row>
    <row r="52" spans="1:25" ht="37.950000000000003" customHeight="1">
      <c r="A52" s="116" t="s">
        <v>197</v>
      </c>
      <c r="B52" s="257" t="str">
        <f t="shared" si="0"/>
        <v>2012/2013</v>
      </c>
      <c r="C52" s="257"/>
      <c r="D52" s="117" t="s">
        <v>356</v>
      </c>
      <c r="E52" s="169" t="s">
        <v>357</v>
      </c>
      <c r="F52" s="170" t="s">
        <v>358</v>
      </c>
      <c r="G52" s="119" t="s">
        <v>454</v>
      </c>
      <c r="H52" s="116">
        <v>244</v>
      </c>
      <c r="I52" s="120" t="s">
        <v>164</v>
      </c>
      <c r="J52" s="120">
        <v>3</v>
      </c>
      <c r="K52" s="120">
        <v>13</v>
      </c>
      <c r="L52" s="120" t="str">
        <f>+L51</f>
        <v>G</v>
      </c>
      <c r="M52" s="123"/>
      <c r="N52" s="124" t="s">
        <v>338</v>
      </c>
      <c r="O52" s="163" t="s">
        <v>21</v>
      </c>
      <c r="P52" s="124" t="s">
        <v>178</v>
      </c>
      <c r="Q52" s="261">
        <v>344</v>
      </c>
      <c r="R52" s="126">
        <v>162231.20682926831</v>
      </c>
      <c r="S52" s="157" t="s">
        <v>339</v>
      </c>
      <c r="T52" s="157" t="s">
        <v>340</v>
      </c>
      <c r="U52" s="124" t="s">
        <v>178</v>
      </c>
      <c r="V52" s="124">
        <v>344</v>
      </c>
      <c r="W52" s="116">
        <v>32</v>
      </c>
      <c r="X52" s="116">
        <v>304</v>
      </c>
      <c r="Y52" s="170" t="s">
        <v>501</v>
      </c>
    </row>
    <row r="53" spans="1:25" ht="57" customHeight="1" thickBot="1">
      <c r="A53" s="131" t="s">
        <v>197</v>
      </c>
      <c r="B53" s="259" t="str">
        <f t="shared" si="0"/>
        <v>2012/2013</v>
      </c>
      <c r="C53" s="259"/>
      <c r="D53" s="132" t="s">
        <v>359</v>
      </c>
      <c r="E53" s="208" t="s">
        <v>360</v>
      </c>
      <c r="F53" s="211" t="s">
        <v>361</v>
      </c>
      <c r="G53" s="135" t="s">
        <v>454</v>
      </c>
      <c r="H53" s="131">
        <v>244</v>
      </c>
      <c r="I53" s="136" t="s">
        <v>164</v>
      </c>
      <c r="J53" s="136">
        <v>2</v>
      </c>
      <c r="K53" s="136">
        <v>12</v>
      </c>
      <c r="L53" s="136" t="str">
        <f>+L52</f>
        <v>G</v>
      </c>
      <c r="M53" s="139"/>
      <c r="N53" s="131" t="s">
        <v>338</v>
      </c>
      <c r="O53" s="260" t="s">
        <v>21</v>
      </c>
      <c r="P53" s="131" t="s">
        <v>178</v>
      </c>
      <c r="Q53" s="220">
        <v>344</v>
      </c>
      <c r="R53" s="142">
        <v>68130</v>
      </c>
      <c r="S53" s="134" t="s">
        <v>362</v>
      </c>
      <c r="T53" s="134" t="s">
        <v>363</v>
      </c>
      <c r="U53" s="131" t="s">
        <v>178</v>
      </c>
      <c r="V53" s="131">
        <v>344</v>
      </c>
      <c r="W53" s="131">
        <v>32</v>
      </c>
      <c r="X53" s="131">
        <v>304</v>
      </c>
      <c r="Y53" s="211" t="s">
        <v>502</v>
      </c>
    </row>
    <row r="54" spans="1:25" ht="49.2" customHeight="1" thickBot="1">
      <c r="A54" s="191" t="s">
        <v>197</v>
      </c>
      <c r="B54" s="192" t="str">
        <f t="shared" si="0"/>
        <v>2012/2013</v>
      </c>
      <c r="C54" s="192"/>
      <c r="D54" s="193" t="s">
        <v>364</v>
      </c>
      <c r="E54" s="194" t="s">
        <v>365</v>
      </c>
      <c r="F54" s="195" t="s">
        <v>366</v>
      </c>
      <c r="G54" s="196" t="s">
        <v>454</v>
      </c>
      <c r="H54" s="197">
        <v>244</v>
      </c>
      <c r="I54" s="198" t="s">
        <v>164</v>
      </c>
      <c r="J54" s="198" t="s">
        <v>155</v>
      </c>
      <c r="K54" s="198" t="s">
        <v>154</v>
      </c>
      <c r="L54" s="198" t="s">
        <v>150</v>
      </c>
      <c r="M54" s="199"/>
      <c r="N54" s="197">
        <v>65</v>
      </c>
      <c r="O54" s="198" t="s">
        <v>21</v>
      </c>
      <c r="P54" s="197" t="s">
        <v>188</v>
      </c>
      <c r="Q54" s="200">
        <v>354</v>
      </c>
      <c r="R54" s="262">
        <v>1036146.3380699696</v>
      </c>
      <c r="S54" s="195" t="s">
        <v>367</v>
      </c>
      <c r="T54" s="195" t="s">
        <v>368</v>
      </c>
      <c r="U54" s="197" t="s">
        <v>188</v>
      </c>
      <c r="V54" s="197">
        <v>354</v>
      </c>
      <c r="W54" s="201">
        <v>32</v>
      </c>
      <c r="X54" s="197">
        <v>304</v>
      </c>
      <c r="Y54" s="202" t="s">
        <v>553</v>
      </c>
    </row>
    <row r="55" spans="1:25" ht="49.2" customHeight="1">
      <c r="A55" s="102" t="s">
        <v>197</v>
      </c>
      <c r="B55" s="189" t="str">
        <f t="shared" si="0"/>
        <v>2012/2013</v>
      </c>
      <c r="C55" s="189"/>
      <c r="D55" s="104" t="s">
        <v>369</v>
      </c>
      <c r="E55" s="105" t="s">
        <v>370</v>
      </c>
      <c r="F55" s="106" t="s">
        <v>371</v>
      </c>
      <c r="G55" s="189" t="s">
        <v>454</v>
      </c>
      <c r="H55" s="103">
        <v>244</v>
      </c>
      <c r="I55" s="108" t="s">
        <v>187</v>
      </c>
      <c r="J55" s="108" t="s">
        <v>155</v>
      </c>
      <c r="K55" s="108" t="s">
        <v>154</v>
      </c>
      <c r="L55" s="108" t="s">
        <v>150</v>
      </c>
      <c r="M55" s="109"/>
      <c r="N55" s="108">
        <v>45</v>
      </c>
      <c r="O55" s="108" t="s">
        <v>21</v>
      </c>
      <c r="P55" s="103" t="s">
        <v>188</v>
      </c>
      <c r="Q55" s="150">
        <v>354</v>
      </c>
      <c r="R55" s="111">
        <v>41568.794179939985</v>
      </c>
      <c r="S55" s="106" t="s">
        <v>375</v>
      </c>
      <c r="T55" s="106" t="s">
        <v>376</v>
      </c>
      <c r="U55" s="103" t="s">
        <v>188</v>
      </c>
      <c r="V55" s="108">
        <v>354</v>
      </c>
      <c r="W55" s="103">
        <v>32</v>
      </c>
      <c r="X55" s="103">
        <v>304</v>
      </c>
      <c r="Y55" s="155" t="s">
        <v>456</v>
      </c>
    </row>
    <row r="56" spans="1:25" ht="49.2" customHeight="1">
      <c r="A56" s="116" t="s">
        <v>197</v>
      </c>
      <c r="B56" s="257" t="str">
        <f t="shared" si="0"/>
        <v>2012/2013</v>
      </c>
      <c r="C56" s="257"/>
      <c r="D56" s="117" t="s">
        <v>372</v>
      </c>
      <c r="E56" s="169" t="s">
        <v>373</v>
      </c>
      <c r="F56" s="169" t="s">
        <v>374</v>
      </c>
      <c r="G56" s="119" t="s">
        <v>454</v>
      </c>
      <c r="H56" s="116">
        <v>244</v>
      </c>
      <c r="I56" s="120" t="s">
        <v>187</v>
      </c>
      <c r="J56" s="120" t="s">
        <v>155</v>
      </c>
      <c r="K56" s="120" t="s">
        <v>154</v>
      </c>
      <c r="L56" s="120" t="s">
        <v>150</v>
      </c>
      <c r="M56" s="123"/>
      <c r="N56" s="124">
        <v>45</v>
      </c>
      <c r="O56" s="163" t="s">
        <v>21</v>
      </c>
      <c r="P56" s="124" t="s">
        <v>188</v>
      </c>
      <c r="Q56" s="125">
        <v>354</v>
      </c>
      <c r="R56" s="263" t="s">
        <v>666</v>
      </c>
      <c r="S56" s="157" t="s">
        <v>375</v>
      </c>
      <c r="T56" s="157" t="s">
        <v>376</v>
      </c>
      <c r="U56" s="124" t="s">
        <v>188</v>
      </c>
      <c r="V56" s="124">
        <v>354</v>
      </c>
      <c r="W56" s="116">
        <v>32</v>
      </c>
      <c r="X56" s="116">
        <v>304</v>
      </c>
      <c r="Y56" s="172" t="s">
        <v>456</v>
      </c>
    </row>
    <row r="57" spans="1:25" ht="67.95" customHeight="1">
      <c r="A57" s="116" t="s">
        <v>197</v>
      </c>
      <c r="B57" s="257" t="str">
        <f t="shared" si="0"/>
        <v>2012/2013</v>
      </c>
      <c r="C57" s="257"/>
      <c r="D57" s="117" t="s">
        <v>377</v>
      </c>
      <c r="E57" s="169" t="s">
        <v>378</v>
      </c>
      <c r="F57" s="169" t="s">
        <v>673</v>
      </c>
      <c r="G57" s="119" t="s">
        <v>454</v>
      </c>
      <c r="H57" s="116">
        <v>244</v>
      </c>
      <c r="I57" s="120" t="s">
        <v>187</v>
      </c>
      <c r="J57" s="120" t="s">
        <v>155</v>
      </c>
      <c r="K57" s="120" t="s">
        <v>154</v>
      </c>
      <c r="L57" s="120" t="s">
        <v>150</v>
      </c>
      <c r="M57" s="123"/>
      <c r="N57" s="124">
        <v>45</v>
      </c>
      <c r="O57" s="163" t="s">
        <v>21</v>
      </c>
      <c r="P57" s="124" t="s">
        <v>188</v>
      </c>
      <c r="Q57" s="125">
        <v>354</v>
      </c>
      <c r="R57" s="264">
        <v>41568.794179939985</v>
      </c>
      <c r="S57" s="157" t="s">
        <v>375</v>
      </c>
      <c r="T57" s="157" t="s">
        <v>376</v>
      </c>
      <c r="U57" s="124" t="s">
        <v>188</v>
      </c>
      <c r="V57" s="124">
        <v>354</v>
      </c>
      <c r="W57" s="116">
        <v>32</v>
      </c>
      <c r="X57" s="116">
        <v>304</v>
      </c>
      <c r="Y57" s="172" t="s">
        <v>456</v>
      </c>
    </row>
    <row r="58" spans="1:25" ht="67.2" customHeight="1" thickBot="1">
      <c r="A58" s="131" t="s">
        <v>197</v>
      </c>
      <c r="B58" s="260" t="str">
        <f t="shared" si="0"/>
        <v>2012/2013</v>
      </c>
      <c r="C58" s="265"/>
      <c r="D58" s="132" t="s">
        <v>379</v>
      </c>
      <c r="E58" s="208" t="s">
        <v>380</v>
      </c>
      <c r="F58" s="211" t="s">
        <v>674</v>
      </c>
      <c r="G58" s="135" t="s">
        <v>454</v>
      </c>
      <c r="H58" s="131">
        <v>244</v>
      </c>
      <c r="I58" s="136" t="s">
        <v>187</v>
      </c>
      <c r="J58" s="136" t="s">
        <v>155</v>
      </c>
      <c r="K58" s="136" t="s">
        <v>154</v>
      </c>
      <c r="L58" s="136" t="s">
        <v>150</v>
      </c>
      <c r="M58" s="139"/>
      <c r="N58" s="131">
        <v>45</v>
      </c>
      <c r="O58" s="131" t="s">
        <v>21</v>
      </c>
      <c r="P58" s="140" t="s">
        <v>188</v>
      </c>
      <c r="Q58" s="141">
        <v>354</v>
      </c>
      <c r="R58" s="266" t="s">
        <v>666</v>
      </c>
      <c r="S58" s="134" t="s">
        <v>375</v>
      </c>
      <c r="T58" s="134" t="s">
        <v>376</v>
      </c>
      <c r="U58" s="140" t="s">
        <v>188</v>
      </c>
      <c r="V58" s="131">
        <v>354</v>
      </c>
      <c r="W58" s="131">
        <v>32</v>
      </c>
      <c r="X58" s="131">
        <v>304</v>
      </c>
      <c r="Y58" s="256" t="s">
        <v>460</v>
      </c>
    </row>
    <row r="59" spans="1:25" ht="60" customHeight="1">
      <c r="A59" s="59" t="s">
        <v>197</v>
      </c>
      <c r="B59" s="63" t="str">
        <f t="shared" si="0"/>
        <v>2012/2013</v>
      </c>
      <c r="C59" s="267"/>
      <c r="D59" s="268" t="s">
        <v>381</v>
      </c>
      <c r="E59" s="269" t="s">
        <v>382</v>
      </c>
      <c r="F59" s="270" t="s">
        <v>383</v>
      </c>
      <c r="G59" s="271" t="s">
        <v>454</v>
      </c>
      <c r="H59" s="60">
        <v>244</v>
      </c>
      <c r="I59" s="64" t="s">
        <v>185</v>
      </c>
      <c r="J59" s="64">
        <v>2</v>
      </c>
      <c r="K59" s="73">
        <v>15</v>
      </c>
      <c r="L59" s="64" t="s">
        <v>150</v>
      </c>
      <c r="M59" s="272"/>
      <c r="N59" s="64">
        <v>65</v>
      </c>
      <c r="O59" s="64" t="s">
        <v>21</v>
      </c>
      <c r="P59" s="60" t="s">
        <v>182</v>
      </c>
      <c r="Q59" s="273">
        <v>354</v>
      </c>
      <c r="R59" s="274">
        <v>19378</v>
      </c>
      <c r="S59" s="62" t="s">
        <v>481</v>
      </c>
      <c r="T59" s="62" t="s">
        <v>482</v>
      </c>
      <c r="U59" s="60" t="s">
        <v>182</v>
      </c>
      <c r="V59" s="275">
        <v>354</v>
      </c>
      <c r="W59" s="60">
        <v>51</v>
      </c>
      <c r="X59" s="275">
        <v>304</v>
      </c>
      <c r="Y59" s="270" t="s">
        <v>483</v>
      </c>
    </row>
    <row r="60" spans="1:25" ht="54.6" customHeight="1">
      <c r="A60" s="75" t="s">
        <v>197</v>
      </c>
      <c r="B60" s="79" t="str">
        <f t="shared" si="0"/>
        <v>2012/2013</v>
      </c>
      <c r="C60" s="276"/>
      <c r="D60" s="277" t="s">
        <v>384</v>
      </c>
      <c r="E60" s="278" t="s">
        <v>385</v>
      </c>
      <c r="F60" s="78" t="s">
        <v>386</v>
      </c>
      <c r="G60" s="279" t="s">
        <v>454</v>
      </c>
      <c r="H60" s="76">
        <v>244</v>
      </c>
      <c r="I60" s="80" t="s">
        <v>164</v>
      </c>
      <c r="J60" s="80">
        <v>2</v>
      </c>
      <c r="K60" s="80">
        <v>12</v>
      </c>
      <c r="L60" s="80" t="s">
        <v>150</v>
      </c>
      <c r="M60" s="280"/>
      <c r="N60" s="80" t="s">
        <v>425</v>
      </c>
      <c r="O60" s="80" t="s">
        <v>21</v>
      </c>
      <c r="P60" s="76" t="s">
        <v>180</v>
      </c>
      <c r="Q60" s="281">
        <v>353</v>
      </c>
      <c r="R60" s="84">
        <v>17914</v>
      </c>
      <c r="S60" s="78" t="s">
        <v>387</v>
      </c>
      <c r="T60" s="78" t="s">
        <v>388</v>
      </c>
      <c r="U60" s="76" t="s">
        <v>180</v>
      </c>
      <c r="V60" s="76">
        <v>353</v>
      </c>
      <c r="W60" s="282">
        <v>31</v>
      </c>
      <c r="X60" s="76">
        <v>303</v>
      </c>
      <c r="Y60" s="77" t="s">
        <v>389</v>
      </c>
    </row>
    <row r="61" spans="1:25" s="203" customFormat="1" ht="76.95" customHeight="1">
      <c r="A61" s="75" t="s">
        <v>197</v>
      </c>
      <c r="B61" s="283" t="str">
        <f t="shared" si="0"/>
        <v>2012/2013</v>
      </c>
      <c r="C61" s="283"/>
      <c r="D61" s="277" t="s">
        <v>390</v>
      </c>
      <c r="E61" s="278" t="s">
        <v>391</v>
      </c>
      <c r="F61" s="78" t="s">
        <v>392</v>
      </c>
      <c r="G61" s="279" t="s">
        <v>454</v>
      </c>
      <c r="H61" s="80">
        <v>354</v>
      </c>
      <c r="I61" s="80" t="s">
        <v>394</v>
      </c>
      <c r="J61" s="80" t="s">
        <v>155</v>
      </c>
      <c r="K61" s="80" t="s">
        <v>156</v>
      </c>
      <c r="L61" s="80" t="s">
        <v>149</v>
      </c>
      <c r="M61" s="280"/>
      <c r="N61" s="80" t="s">
        <v>393</v>
      </c>
      <c r="O61" s="79" t="s">
        <v>21</v>
      </c>
      <c r="P61" s="76" t="s">
        <v>179</v>
      </c>
      <c r="Q61" s="281">
        <v>444</v>
      </c>
      <c r="R61" s="284">
        <v>36140</v>
      </c>
      <c r="S61" s="78" t="s">
        <v>395</v>
      </c>
      <c r="T61" s="78" t="s">
        <v>396</v>
      </c>
      <c r="U61" s="76" t="s">
        <v>179</v>
      </c>
      <c r="V61" s="76">
        <v>444</v>
      </c>
      <c r="W61" s="282">
        <v>41</v>
      </c>
      <c r="X61" s="76">
        <v>400</v>
      </c>
      <c r="Y61" s="285" t="s">
        <v>512</v>
      </c>
    </row>
    <row r="62" spans="1:25" ht="48.6" customHeight="1">
      <c r="A62" s="75" t="s">
        <v>197</v>
      </c>
      <c r="B62" s="283" t="str">
        <f t="shared" si="0"/>
        <v>2012/2013</v>
      </c>
      <c r="C62" s="283"/>
      <c r="D62" s="277" t="s">
        <v>397</v>
      </c>
      <c r="E62" s="278" t="s">
        <v>398</v>
      </c>
      <c r="F62" s="78" t="s">
        <v>399</v>
      </c>
      <c r="G62" s="279" t="s">
        <v>454</v>
      </c>
      <c r="H62" s="80">
        <f>+H61</f>
        <v>354</v>
      </c>
      <c r="I62" s="80" t="s">
        <v>185</v>
      </c>
      <c r="J62" s="80" t="s">
        <v>153</v>
      </c>
      <c r="K62" s="80" t="s">
        <v>169</v>
      </c>
      <c r="L62" s="80" t="s">
        <v>149</v>
      </c>
      <c r="M62" s="280"/>
      <c r="N62" s="80" t="s">
        <v>393</v>
      </c>
      <c r="O62" s="79" t="s">
        <v>22</v>
      </c>
      <c r="P62" s="76" t="s">
        <v>179</v>
      </c>
      <c r="Q62" s="281">
        <v>444</v>
      </c>
      <c r="R62" s="84">
        <v>19500</v>
      </c>
      <c r="S62" s="78" t="s">
        <v>354</v>
      </c>
      <c r="T62" s="78" t="s">
        <v>400</v>
      </c>
      <c r="U62" s="76" t="s">
        <v>179</v>
      </c>
      <c r="V62" s="76">
        <v>444</v>
      </c>
      <c r="W62" s="282">
        <v>41</v>
      </c>
      <c r="X62" s="76">
        <v>400</v>
      </c>
      <c r="Y62" s="285" t="s">
        <v>513</v>
      </c>
    </row>
    <row r="63" spans="1:25" ht="46.2" customHeight="1" thickBot="1">
      <c r="A63" s="89" t="s">
        <v>197</v>
      </c>
      <c r="B63" s="286" t="str">
        <f t="shared" si="0"/>
        <v>2012/2013</v>
      </c>
      <c r="C63" s="286"/>
      <c r="D63" s="287" t="s">
        <v>401</v>
      </c>
      <c r="E63" s="288" t="s">
        <v>402</v>
      </c>
      <c r="F63" s="92" t="s">
        <v>403</v>
      </c>
      <c r="G63" s="289" t="s">
        <v>454</v>
      </c>
      <c r="H63" s="94">
        <f>+H62</f>
        <v>354</v>
      </c>
      <c r="I63" s="94" t="s">
        <v>185</v>
      </c>
      <c r="J63" s="94" t="s">
        <v>160</v>
      </c>
      <c r="K63" s="94" t="s">
        <v>167</v>
      </c>
      <c r="L63" s="94" t="s">
        <v>149</v>
      </c>
      <c r="M63" s="290"/>
      <c r="N63" s="94" t="s">
        <v>393</v>
      </c>
      <c r="O63" s="93" t="s">
        <v>21</v>
      </c>
      <c r="P63" s="90" t="s">
        <v>179</v>
      </c>
      <c r="Q63" s="291">
        <v>444</v>
      </c>
      <c r="R63" s="98">
        <v>23196</v>
      </c>
      <c r="S63" s="92" t="s">
        <v>404</v>
      </c>
      <c r="T63" s="92" t="s">
        <v>405</v>
      </c>
      <c r="U63" s="90" t="s">
        <v>179</v>
      </c>
      <c r="V63" s="90">
        <v>444</v>
      </c>
      <c r="W63" s="292">
        <v>41</v>
      </c>
      <c r="X63" s="90">
        <v>400</v>
      </c>
      <c r="Y63" s="293" t="s">
        <v>561</v>
      </c>
    </row>
    <row r="64" spans="1:25" ht="70.95" customHeight="1">
      <c r="A64" s="102" t="s">
        <v>197</v>
      </c>
      <c r="B64" s="108" t="str">
        <f t="shared" si="0"/>
        <v>2012/2013</v>
      </c>
      <c r="C64" s="108"/>
      <c r="D64" s="104" t="s">
        <v>406</v>
      </c>
      <c r="E64" s="155" t="s">
        <v>407</v>
      </c>
      <c r="F64" s="106" t="s">
        <v>408</v>
      </c>
      <c r="G64" s="46" t="s">
        <v>454</v>
      </c>
      <c r="H64" s="108" t="s">
        <v>451</v>
      </c>
      <c r="I64" s="108" t="s">
        <v>190</v>
      </c>
      <c r="J64" s="108" t="s">
        <v>155</v>
      </c>
      <c r="K64" s="108" t="s">
        <v>156</v>
      </c>
      <c r="L64" s="108" t="s">
        <v>150</v>
      </c>
      <c r="M64" s="294"/>
      <c r="N64" s="108" t="s">
        <v>393</v>
      </c>
      <c r="O64" s="108" t="s">
        <v>21</v>
      </c>
      <c r="P64" s="103" t="s">
        <v>179</v>
      </c>
      <c r="Q64" s="190">
        <v>454</v>
      </c>
      <c r="R64" s="295">
        <v>320150.69364760467</v>
      </c>
      <c r="S64" s="106" t="s">
        <v>409</v>
      </c>
      <c r="T64" s="106" t="s">
        <v>408</v>
      </c>
      <c r="U64" s="103" t="s">
        <v>179</v>
      </c>
      <c r="V64" s="103">
        <v>454</v>
      </c>
      <c r="W64" s="205">
        <v>41</v>
      </c>
      <c r="X64" s="103">
        <v>400</v>
      </c>
      <c r="Y64" s="296" t="s">
        <v>457</v>
      </c>
    </row>
    <row r="65" spans="1:25" ht="69.599999999999994" customHeight="1">
      <c r="A65" s="116" t="s">
        <v>197</v>
      </c>
      <c r="B65" s="127" t="str">
        <f t="shared" si="0"/>
        <v>2012/2013</v>
      </c>
      <c r="C65" s="127"/>
      <c r="D65" s="297" t="s">
        <v>410</v>
      </c>
      <c r="E65" s="170" t="s">
        <v>407</v>
      </c>
      <c r="F65" s="157" t="s">
        <v>408</v>
      </c>
      <c r="G65" s="119" t="s">
        <v>454</v>
      </c>
      <c r="H65" s="127">
        <v>344</v>
      </c>
      <c r="I65" s="120" t="s">
        <v>190</v>
      </c>
      <c r="J65" s="120" t="s">
        <v>155</v>
      </c>
      <c r="K65" s="120" t="s">
        <v>156</v>
      </c>
      <c r="L65" s="120" t="s">
        <v>150</v>
      </c>
      <c r="M65" s="159"/>
      <c r="N65" s="127" t="s">
        <v>393</v>
      </c>
      <c r="O65" s="127" t="s">
        <v>21</v>
      </c>
      <c r="P65" s="124" t="s">
        <v>179</v>
      </c>
      <c r="Q65" s="261">
        <v>454</v>
      </c>
      <c r="R65" s="263" t="s">
        <v>667</v>
      </c>
      <c r="S65" s="157" t="s">
        <v>409</v>
      </c>
      <c r="T65" s="157" t="s">
        <v>408</v>
      </c>
      <c r="U65" s="124" t="s">
        <v>179</v>
      </c>
      <c r="V65" s="124">
        <v>454</v>
      </c>
      <c r="W65" s="116">
        <v>41</v>
      </c>
      <c r="X65" s="116">
        <v>400</v>
      </c>
      <c r="Y65" s="172" t="s">
        <v>457</v>
      </c>
    </row>
    <row r="66" spans="1:25" ht="57.6" customHeight="1" thickBot="1">
      <c r="A66" s="131" t="s">
        <v>197</v>
      </c>
      <c r="B66" s="143" t="str">
        <f t="shared" si="0"/>
        <v>2012/2013</v>
      </c>
      <c r="C66" s="143"/>
      <c r="D66" s="298" t="s">
        <v>411</v>
      </c>
      <c r="E66" s="211" t="s">
        <v>412</v>
      </c>
      <c r="F66" s="134" t="s">
        <v>413</v>
      </c>
      <c r="G66" s="135" t="s">
        <v>454</v>
      </c>
      <c r="H66" s="143" t="s">
        <v>241</v>
      </c>
      <c r="I66" s="136" t="str">
        <f>+I69</f>
        <v>19-21</v>
      </c>
      <c r="J66" s="136" t="str">
        <f>+J69</f>
        <v>3</v>
      </c>
      <c r="K66" s="136" t="str">
        <f>+K69</f>
        <v>16</v>
      </c>
      <c r="L66" s="136" t="s">
        <v>150</v>
      </c>
      <c r="M66" s="299"/>
      <c r="N66" s="143" t="s">
        <v>393</v>
      </c>
      <c r="O66" s="143" t="s">
        <v>21</v>
      </c>
      <c r="P66" s="140" t="s">
        <v>179</v>
      </c>
      <c r="Q66" s="220">
        <v>454</v>
      </c>
      <c r="R66" s="266" t="s">
        <v>667</v>
      </c>
      <c r="S66" s="134" t="s">
        <v>414</v>
      </c>
      <c r="T66" s="134" t="s">
        <v>415</v>
      </c>
      <c r="U66" s="140" t="s">
        <v>179</v>
      </c>
      <c r="V66" s="131">
        <v>454</v>
      </c>
      <c r="W66" s="131">
        <v>41</v>
      </c>
      <c r="X66" s="131">
        <v>400</v>
      </c>
      <c r="Y66" s="256" t="s">
        <v>457</v>
      </c>
    </row>
    <row r="67" spans="1:25" ht="90" customHeight="1">
      <c r="A67" s="102" t="s">
        <v>197</v>
      </c>
      <c r="B67" s="108" t="str">
        <f t="shared" si="0"/>
        <v>2012/2013</v>
      </c>
      <c r="C67" s="108"/>
      <c r="D67" s="104" t="s">
        <v>416</v>
      </c>
      <c r="E67" s="155" t="s">
        <v>417</v>
      </c>
      <c r="F67" s="106" t="s">
        <v>418</v>
      </c>
      <c r="G67" s="46" t="s">
        <v>454</v>
      </c>
      <c r="H67" s="300" t="s">
        <v>451</v>
      </c>
      <c r="I67" s="108" t="s">
        <v>190</v>
      </c>
      <c r="J67" s="108">
        <v>3</v>
      </c>
      <c r="K67" s="108" t="s">
        <v>156</v>
      </c>
      <c r="L67" s="108" t="s">
        <v>150</v>
      </c>
      <c r="M67" s="294"/>
      <c r="N67" s="108" t="s">
        <v>393</v>
      </c>
      <c r="O67" s="108" t="s">
        <v>21</v>
      </c>
      <c r="P67" s="103" t="s">
        <v>179</v>
      </c>
      <c r="Q67" s="190">
        <v>454</v>
      </c>
      <c r="R67" s="111">
        <v>13873.378830440633</v>
      </c>
      <c r="S67" s="106" t="s">
        <v>419</v>
      </c>
      <c r="T67" s="106" t="s">
        <v>418</v>
      </c>
      <c r="U67" s="103" t="s">
        <v>179</v>
      </c>
      <c r="V67" s="103">
        <v>454</v>
      </c>
      <c r="W67" s="205">
        <v>41</v>
      </c>
      <c r="X67" s="103">
        <v>400</v>
      </c>
      <c r="Y67" s="155" t="s">
        <v>461</v>
      </c>
    </row>
    <row r="68" spans="1:25" ht="97.2" customHeight="1">
      <c r="A68" s="116" t="s">
        <v>197</v>
      </c>
      <c r="B68" s="127" t="str">
        <f t="shared" si="0"/>
        <v>2012/2013</v>
      </c>
      <c r="C68" s="127"/>
      <c r="D68" s="297" t="s">
        <v>420</v>
      </c>
      <c r="E68" s="170" t="s">
        <v>421</v>
      </c>
      <c r="F68" s="170" t="s">
        <v>675</v>
      </c>
      <c r="G68" s="119" t="s">
        <v>454</v>
      </c>
      <c r="H68" s="127">
        <v>344</v>
      </c>
      <c r="I68" s="120" t="str">
        <f>+I64</f>
        <v>19-21</v>
      </c>
      <c r="J68" s="120" t="str">
        <f>+J64</f>
        <v>3</v>
      </c>
      <c r="K68" s="120" t="str">
        <f>+K64</f>
        <v>16</v>
      </c>
      <c r="L68" s="120" t="s">
        <v>150</v>
      </c>
      <c r="M68" s="159"/>
      <c r="N68" s="127" t="s">
        <v>393</v>
      </c>
      <c r="O68" s="127" t="s">
        <v>21</v>
      </c>
      <c r="P68" s="124" t="s">
        <v>179</v>
      </c>
      <c r="Q68" s="261">
        <v>454</v>
      </c>
      <c r="R68" s="301">
        <v>13873.378830440633</v>
      </c>
      <c r="S68" s="157" t="s">
        <v>419</v>
      </c>
      <c r="T68" s="157" t="s">
        <v>418</v>
      </c>
      <c r="U68" s="124" t="s">
        <v>179</v>
      </c>
      <c r="V68" s="124">
        <v>454</v>
      </c>
      <c r="W68" s="116">
        <v>41</v>
      </c>
      <c r="X68" s="116">
        <v>400</v>
      </c>
      <c r="Y68" s="172" t="s">
        <v>462</v>
      </c>
    </row>
    <row r="69" spans="1:25" ht="102.6" customHeight="1">
      <c r="A69" s="116" t="s">
        <v>197</v>
      </c>
      <c r="B69" s="127" t="str">
        <f t="shared" ref="B69:B125" si="2">+$B$3</f>
        <v>2012/2013</v>
      </c>
      <c r="C69" s="127"/>
      <c r="D69" s="297" t="s">
        <v>426</v>
      </c>
      <c r="E69" s="170" t="s">
        <v>427</v>
      </c>
      <c r="F69" s="170" t="s">
        <v>676</v>
      </c>
      <c r="G69" s="119" t="s">
        <v>454</v>
      </c>
      <c r="H69" s="127">
        <v>344</v>
      </c>
      <c r="I69" s="120" t="str">
        <f>+I68</f>
        <v>19-21</v>
      </c>
      <c r="J69" s="120" t="str">
        <f>+J68</f>
        <v>3</v>
      </c>
      <c r="K69" s="120" t="str">
        <f>+K68</f>
        <v>16</v>
      </c>
      <c r="L69" s="120" t="s">
        <v>150</v>
      </c>
      <c r="M69" s="159"/>
      <c r="N69" s="127" t="s">
        <v>393</v>
      </c>
      <c r="O69" s="127" t="s">
        <v>21</v>
      </c>
      <c r="P69" s="124" t="s">
        <v>179</v>
      </c>
      <c r="Q69" s="261">
        <v>454</v>
      </c>
      <c r="R69" s="263" t="s">
        <v>23</v>
      </c>
      <c r="S69" s="157" t="s">
        <v>419</v>
      </c>
      <c r="T69" s="157" t="s">
        <v>418</v>
      </c>
      <c r="U69" s="124" t="s">
        <v>179</v>
      </c>
      <c r="V69" s="124">
        <v>454</v>
      </c>
      <c r="W69" s="116">
        <v>41</v>
      </c>
      <c r="X69" s="116">
        <v>400</v>
      </c>
      <c r="Y69" s="172" t="s">
        <v>458</v>
      </c>
    </row>
    <row r="70" spans="1:25" ht="111" customHeight="1" thickBot="1">
      <c r="A70" s="131" t="s">
        <v>197</v>
      </c>
      <c r="B70" s="143" t="str">
        <f t="shared" si="2"/>
        <v>2012/2013</v>
      </c>
      <c r="C70" s="143"/>
      <c r="D70" s="298" t="s">
        <v>428</v>
      </c>
      <c r="E70" s="211" t="s">
        <v>429</v>
      </c>
      <c r="F70" s="211" t="s">
        <v>677</v>
      </c>
      <c r="G70" s="135" t="s">
        <v>454</v>
      </c>
      <c r="H70" s="143" t="s">
        <v>241</v>
      </c>
      <c r="I70" s="136" t="str">
        <f>+I66</f>
        <v>19-21</v>
      </c>
      <c r="J70" s="136" t="str">
        <f>+J66</f>
        <v>3</v>
      </c>
      <c r="K70" s="136" t="str">
        <f>+K66</f>
        <v>16</v>
      </c>
      <c r="L70" s="136" t="s">
        <v>150</v>
      </c>
      <c r="M70" s="299"/>
      <c r="N70" s="143" t="s">
        <v>393</v>
      </c>
      <c r="O70" s="143" t="s">
        <v>21</v>
      </c>
      <c r="P70" s="140" t="s">
        <v>179</v>
      </c>
      <c r="Q70" s="220">
        <v>454</v>
      </c>
      <c r="R70" s="302" t="s">
        <v>23</v>
      </c>
      <c r="S70" s="211" t="s">
        <v>429</v>
      </c>
      <c r="T70" s="211" t="s">
        <v>430</v>
      </c>
      <c r="U70" s="140" t="s">
        <v>179</v>
      </c>
      <c r="V70" s="131">
        <v>454</v>
      </c>
      <c r="W70" s="131">
        <v>41</v>
      </c>
      <c r="X70" s="131">
        <v>400</v>
      </c>
      <c r="Y70" s="256" t="s">
        <v>458</v>
      </c>
    </row>
    <row r="71" spans="1:25" ht="100.95" customHeight="1" thickBot="1">
      <c r="A71" s="102" t="s">
        <v>197</v>
      </c>
      <c r="B71" s="148" t="str">
        <f t="shared" si="2"/>
        <v>2012/2013</v>
      </c>
      <c r="C71" s="148"/>
      <c r="D71" s="104" t="s">
        <v>431</v>
      </c>
      <c r="E71" s="105" t="s">
        <v>432</v>
      </c>
      <c r="F71" s="106" t="s">
        <v>433</v>
      </c>
      <c r="G71" s="46" t="s">
        <v>454</v>
      </c>
      <c r="H71" s="112">
        <v>244</v>
      </c>
      <c r="I71" s="108" t="s">
        <v>185</v>
      </c>
      <c r="J71" s="108" t="s">
        <v>155</v>
      </c>
      <c r="K71" s="108" t="s">
        <v>156</v>
      </c>
      <c r="L71" s="108" t="s">
        <v>150</v>
      </c>
      <c r="M71" s="294"/>
      <c r="N71" s="108" t="s">
        <v>393</v>
      </c>
      <c r="O71" s="107" t="s">
        <v>21</v>
      </c>
      <c r="P71" s="103" t="s">
        <v>179</v>
      </c>
      <c r="Q71" s="303">
        <v>454</v>
      </c>
      <c r="R71" s="111">
        <v>63149.793170731704</v>
      </c>
      <c r="S71" s="106" t="s">
        <v>432</v>
      </c>
      <c r="T71" s="106" t="s">
        <v>433</v>
      </c>
      <c r="U71" s="103" t="s">
        <v>179</v>
      </c>
      <c r="V71" s="205">
        <v>454</v>
      </c>
      <c r="W71" s="205">
        <v>41</v>
      </c>
      <c r="X71" s="103">
        <v>400</v>
      </c>
      <c r="Y71" s="296" t="s">
        <v>562</v>
      </c>
    </row>
    <row r="72" spans="1:25" ht="76.95" customHeight="1" thickBot="1">
      <c r="A72" s="116" t="s">
        <v>197</v>
      </c>
      <c r="B72" s="304" t="str">
        <f t="shared" si="2"/>
        <v>2012/2013</v>
      </c>
      <c r="C72" s="304"/>
      <c r="D72" s="297" t="s">
        <v>434</v>
      </c>
      <c r="E72" s="118" t="s">
        <v>435</v>
      </c>
      <c r="F72" s="157" t="s">
        <v>29</v>
      </c>
      <c r="G72" s="119" t="s">
        <v>454</v>
      </c>
      <c r="H72" s="127">
        <v>244</v>
      </c>
      <c r="I72" s="120" t="s">
        <v>185</v>
      </c>
      <c r="J72" s="120" t="s">
        <v>155</v>
      </c>
      <c r="K72" s="120" t="s">
        <v>156</v>
      </c>
      <c r="L72" s="120" t="s">
        <v>150</v>
      </c>
      <c r="M72" s="159"/>
      <c r="N72" s="127" t="s">
        <v>393</v>
      </c>
      <c r="O72" s="305" t="s">
        <v>21</v>
      </c>
      <c r="P72" s="124" t="str">
        <f>+P71</f>
        <v>4A</v>
      </c>
      <c r="Q72" s="125">
        <v>454</v>
      </c>
      <c r="R72" s="126">
        <v>7009</v>
      </c>
      <c r="S72" s="157" t="s">
        <v>432</v>
      </c>
      <c r="T72" s="157" t="s">
        <v>433</v>
      </c>
      <c r="U72" s="124" t="s">
        <v>179</v>
      </c>
      <c r="V72" s="116">
        <v>454</v>
      </c>
      <c r="W72" s="229">
        <v>41</v>
      </c>
      <c r="X72" s="116">
        <v>400</v>
      </c>
      <c r="Y72" s="306" t="s">
        <v>562</v>
      </c>
    </row>
    <row r="73" spans="1:25" ht="76.2" customHeight="1" thickBot="1">
      <c r="A73" s="116" t="s">
        <v>197</v>
      </c>
      <c r="B73" s="304" t="str">
        <f t="shared" si="2"/>
        <v>2012/2013</v>
      </c>
      <c r="C73" s="304"/>
      <c r="D73" s="297" t="s">
        <v>436</v>
      </c>
      <c r="E73" s="118" t="s">
        <v>437</v>
      </c>
      <c r="F73" s="157" t="s">
        <v>438</v>
      </c>
      <c r="G73" s="119" t="s">
        <v>454</v>
      </c>
      <c r="H73" s="127">
        <v>244</v>
      </c>
      <c r="I73" s="120" t="s">
        <v>185</v>
      </c>
      <c r="J73" s="120" t="s">
        <v>155</v>
      </c>
      <c r="K73" s="120" t="s">
        <v>156</v>
      </c>
      <c r="L73" s="120" t="s">
        <v>150</v>
      </c>
      <c r="M73" s="159"/>
      <c r="N73" s="127" t="s">
        <v>393</v>
      </c>
      <c r="O73" s="305" t="s">
        <v>21</v>
      </c>
      <c r="P73" s="124" t="str">
        <f>+P72</f>
        <v>4A</v>
      </c>
      <c r="Q73" s="125">
        <v>454</v>
      </c>
      <c r="R73" s="126">
        <v>10647.793170731708</v>
      </c>
      <c r="S73" s="157" t="s">
        <v>432</v>
      </c>
      <c r="T73" s="157" t="s">
        <v>433</v>
      </c>
      <c r="U73" s="124" t="s">
        <v>179</v>
      </c>
      <c r="V73" s="116">
        <v>454</v>
      </c>
      <c r="W73" s="229">
        <v>41</v>
      </c>
      <c r="X73" s="116">
        <v>400</v>
      </c>
      <c r="Y73" s="306" t="s">
        <v>562</v>
      </c>
    </row>
    <row r="74" spans="1:25" ht="99.6" customHeight="1" thickBot="1">
      <c r="A74" s="131" t="s">
        <v>197</v>
      </c>
      <c r="B74" s="307" t="str">
        <f t="shared" si="2"/>
        <v>2012/2013</v>
      </c>
      <c r="C74" s="307"/>
      <c r="D74" s="298" t="s">
        <v>439</v>
      </c>
      <c r="E74" s="133" t="s">
        <v>440</v>
      </c>
      <c r="F74" s="134" t="s">
        <v>441</v>
      </c>
      <c r="G74" s="135" t="s">
        <v>454</v>
      </c>
      <c r="H74" s="143">
        <v>244</v>
      </c>
      <c r="I74" s="136" t="s">
        <v>185</v>
      </c>
      <c r="J74" s="136" t="s">
        <v>155</v>
      </c>
      <c r="K74" s="136" t="s">
        <v>156</v>
      </c>
      <c r="L74" s="136" t="s">
        <v>150</v>
      </c>
      <c r="M74" s="299"/>
      <c r="N74" s="143" t="s">
        <v>393</v>
      </c>
      <c r="O74" s="308" t="s">
        <v>21</v>
      </c>
      <c r="P74" s="140" t="str">
        <f>+P73</f>
        <v>4A</v>
      </c>
      <c r="Q74" s="141">
        <v>454</v>
      </c>
      <c r="R74" s="309">
        <v>45493</v>
      </c>
      <c r="S74" s="134" t="s">
        <v>432</v>
      </c>
      <c r="T74" s="134" t="s">
        <v>433</v>
      </c>
      <c r="U74" s="131" t="s">
        <v>179</v>
      </c>
      <c r="V74" s="131">
        <v>454</v>
      </c>
      <c r="W74" s="310">
        <v>41</v>
      </c>
      <c r="X74" s="131">
        <v>400</v>
      </c>
      <c r="Y74" s="306" t="s">
        <v>562</v>
      </c>
    </row>
    <row r="75" spans="1:25" ht="47.4" customHeight="1">
      <c r="A75" s="311" t="s">
        <v>197</v>
      </c>
      <c r="B75" s="312" t="str">
        <f t="shared" si="2"/>
        <v>2012/2013</v>
      </c>
      <c r="C75" s="312"/>
      <c r="D75" s="313" t="s">
        <v>442</v>
      </c>
      <c r="E75" s="314" t="s">
        <v>443</v>
      </c>
      <c r="F75" s="315" t="s">
        <v>444</v>
      </c>
      <c r="G75" s="316" t="s">
        <v>454</v>
      </c>
      <c r="H75" s="317">
        <v>354</v>
      </c>
      <c r="I75" s="318" t="s">
        <v>190</v>
      </c>
      <c r="J75" s="318" t="s">
        <v>155</v>
      </c>
      <c r="K75" s="318" t="s">
        <v>156</v>
      </c>
      <c r="L75" s="318" t="s">
        <v>150</v>
      </c>
      <c r="M75" s="319"/>
      <c r="N75" s="317">
        <v>65</v>
      </c>
      <c r="O75" s="316" t="s">
        <v>21</v>
      </c>
      <c r="P75" s="317" t="s">
        <v>191</v>
      </c>
      <c r="Q75" s="320">
        <v>454</v>
      </c>
      <c r="R75" s="274">
        <v>80902.726706479676</v>
      </c>
      <c r="S75" s="315" t="s">
        <v>414</v>
      </c>
      <c r="T75" s="315" t="s">
        <v>415</v>
      </c>
      <c r="U75" s="317" t="s">
        <v>191</v>
      </c>
      <c r="V75" s="317">
        <v>454</v>
      </c>
      <c r="W75" s="321">
        <v>41</v>
      </c>
      <c r="X75" s="317">
        <v>400</v>
      </c>
      <c r="Y75" s="322" t="s">
        <v>514</v>
      </c>
    </row>
    <row r="76" spans="1:25" ht="49.95" customHeight="1" thickBot="1">
      <c r="A76" s="323" t="s">
        <v>197</v>
      </c>
      <c r="B76" s="324" t="str">
        <f t="shared" si="2"/>
        <v>2012/2013</v>
      </c>
      <c r="C76" s="324"/>
      <c r="D76" s="325" t="s">
        <v>445</v>
      </c>
      <c r="E76" s="326" t="s">
        <v>446</v>
      </c>
      <c r="F76" s="327" t="s">
        <v>447</v>
      </c>
      <c r="G76" s="328" t="s">
        <v>454</v>
      </c>
      <c r="H76" s="329">
        <v>354</v>
      </c>
      <c r="I76" s="330" t="s">
        <v>448</v>
      </c>
      <c r="J76" s="331" t="s">
        <v>155</v>
      </c>
      <c r="K76" s="331" t="s">
        <v>156</v>
      </c>
      <c r="L76" s="331" t="s">
        <v>150</v>
      </c>
      <c r="M76" s="332"/>
      <c r="N76" s="329">
        <v>65</v>
      </c>
      <c r="O76" s="328" t="s">
        <v>21</v>
      </c>
      <c r="P76" s="329" t="s">
        <v>191</v>
      </c>
      <c r="Q76" s="333">
        <v>454</v>
      </c>
      <c r="R76" s="98">
        <v>5046</v>
      </c>
      <c r="S76" s="327" t="s">
        <v>414</v>
      </c>
      <c r="T76" s="327" t="s">
        <v>415</v>
      </c>
      <c r="U76" s="329" t="s">
        <v>191</v>
      </c>
      <c r="V76" s="329">
        <v>454</v>
      </c>
      <c r="W76" s="334">
        <v>41</v>
      </c>
      <c r="X76" s="329">
        <v>400</v>
      </c>
      <c r="Y76" s="335" t="s">
        <v>543</v>
      </c>
    </row>
    <row r="77" spans="1:25" ht="99.6" customHeight="1">
      <c r="A77" s="336" t="s">
        <v>197</v>
      </c>
      <c r="B77" s="337" t="str">
        <f t="shared" si="2"/>
        <v>2012/2013</v>
      </c>
      <c r="C77" s="338"/>
      <c r="D77" s="339" t="s">
        <v>449</v>
      </c>
      <c r="E77" s="340" t="s">
        <v>450</v>
      </c>
      <c r="F77" s="340" t="s">
        <v>678</v>
      </c>
      <c r="G77" s="341" t="s">
        <v>454</v>
      </c>
      <c r="H77" s="342">
        <v>354</v>
      </c>
      <c r="I77" s="343" t="s">
        <v>190</v>
      </c>
      <c r="J77" s="343">
        <v>3</v>
      </c>
      <c r="K77" s="343">
        <v>16</v>
      </c>
      <c r="L77" s="343" t="s">
        <v>150</v>
      </c>
      <c r="M77" s="344"/>
      <c r="N77" s="342">
        <v>65</v>
      </c>
      <c r="O77" s="342" t="s">
        <v>21</v>
      </c>
      <c r="P77" s="345" t="s">
        <v>191</v>
      </c>
      <c r="Q77" s="346">
        <v>454</v>
      </c>
      <c r="R77" s="347" t="s">
        <v>23</v>
      </c>
      <c r="S77" s="340" t="s">
        <v>450</v>
      </c>
      <c r="T77" s="340" t="s">
        <v>0</v>
      </c>
      <c r="U77" s="345" t="s">
        <v>191</v>
      </c>
      <c r="V77" s="336">
        <v>454</v>
      </c>
      <c r="W77" s="336">
        <v>41</v>
      </c>
      <c r="X77" s="336">
        <v>400</v>
      </c>
      <c r="Y77" s="348" t="s">
        <v>463</v>
      </c>
    </row>
    <row r="78" spans="1:25" ht="99" customHeight="1" thickBot="1">
      <c r="A78" s="131" t="s">
        <v>197</v>
      </c>
      <c r="B78" s="308" t="str">
        <f t="shared" si="2"/>
        <v>2012/2013</v>
      </c>
      <c r="C78" s="349"/>
      <c r="D78" s="298" t="s">
        <v>1</v>
      </c>
      <c r="E78" s="211" t="s">
        <v>2</v>
      </c>
      <c r="F78" s="211" t="s">
        <v>679</v>
      </c>
      <c r="G78" s="135" t="s">
        <v>454</v>
      </c>
      <c r="H78" s="143">
        <v>354</v>
      </c>
      <c r="I78" s="136" t="s">
        <v>190</v>
      </c>
      <c r="J78" s="136">
        <v>3</v>
      </c>
      <c r="K78" s="136">
        <v>16</v>
      </c>
      <c r="L78" s="136" t="s">
        <v>150</v>
      </c>
      <c r="M78" s="299"/>
      <c r="N78" s="143">
        <v>65</v>
      </c>
      <c r="O78" s="143" t="s">
        <v>21</v>
      </c>
      <c r="P78" s="140" t="s">
        <v>191</v>
      </c>
      <c r="Q78" s="220">
        <v>454</v>
      </c>
      <c r="R78" s="350" t="s">
        <v>23</v>
      </c>
      <c r="S78" s="211" t="s">
        <v>2</v>
      </c>
      <c r="T78" s="211" t="s">
        <v>0</v>
      </c>
      <c r="U78" s="140" t="s">
        <v>191</v>
      </c>
      <c r="V78" s="131">
        <v>454</v>
      </c>
      <c r="W78" s="131">
        <v>41</v>
      </c>
      <c r="X78" s="131">
        <v>400</v>
      </c>
      <c r="Y78" s="256" t="s">
        <v>459</v>
      </c>
    </row>
    <row r="79" spans="1:25" ht="42" customHeight="1">
      <c r="A79" s="102" t="s">
        <v>197</v>
      </c>
      <c r="B79" s="46" t="str">
        <f t="shared" si="2"/>
        <v>2012/2013</v>
      </c>
      <c r="C79" s="47"/>
      <c r="D79" s="351" t="s">
        <v>475</v>
      </c>
      <c r="E79" s="155" t="s">
        <v>3</v>
      </c>
      <c r="F79" s="106" t="s">
        <v>4</v>
      </c>
      <c r="G79" s="46" t="s">
        <v>454</v>
      </c>
      <c r="H79" s="352" t="s">
        <v>563</v>
      </c>
      <c r="I79" s="108" t="s">
        <v>185</v>
      </c>
      <c r="J79" s="204" t="s">
        <v>158</v>
      </c>
      <c r="K79" s="112" t="s">
        <v>451</v>
      </c>
      <c r="L79" s="108" t="s">
        <v>150</v>
      </c>
      <c r="M79" s="109"/>
      <c r="N79" s="73" t="s">
        <v>425</v>
      </c>
      <c r="O79" s="103" t="s">
        <v>21</v>
      </c>
      <c r="P79" s="103" t="s">
        <v>182</v>
      </c>
      <c r="Q79" s="353">
        <v>453</v>
      </c>
      <c r="R79" s="111">
        <v>232944.82698961938</v>
      </c>
      <c r="S79" s="354" t="s">
        <v>451</v>
      </c>
      <c r="T79" s="354" t="s">
        <v>451</v>
      </c>
      <c r="U79" s="103" t="s">
        <v>182</v>
      </c>
      <c r="V79" s="112">
        <v>453</v>
      </c>
      <c r="W79" s="205">
        <v>51</v>
      </c>
      <c r="X79" s="103">
        <v>400</v>
      </c>
      <c r="Y79" s="355" t="s">
        <v>451</v>
      </c>
    </row>
    <row r="80" spans="1:25" s="156" customFormat="1" ht="46.95" customHeight="1">
      <c r="A80" s="356" t="s">
        <v>197</v>
      </c>
      <c r="B80" s="357" t="str">
        <f t="shared" si="2"/>
        <v>2012/2013</v>
      </c>
      <c r="C80" s="358"/>
      <c r="D80" s="359" t="s">
        <v>476</v>
      </c>
      <c r="E80" s="360" t="s">
        <v>5</v>
      </c>
      <c r="F80" s="360" t="s">
        <v>6</v>
      </c>
      <c r="G80" s="361" t="s">
        <v>454</v>
      </c>
      <c r="H80" s="282" t="s">
        <v>563</v>
      </c>
      <c r="I80" s="362" t="s">
        <v>185</v>
      </c>
      <c r="J80" s="362" t="s">
        <v>158</v>
      </c>
      <c r="K80" s="363" t="s">
        <v>159</v>
      </c>
      <c r="L80" s="362" t="s">
        <v>150</v>
      </c>
      <c r="M80" s="364"/>
      <c r="N80" s="87" t="s">
        <v>425</v>
      </c>
      <c r="O80" s="362" t="s">
        <v>21</v>
      </c>
      <c r="P80" s="356" t="s">
        <v>182</v>
      </c>
      <c r="Q80" s="365">
        <v>453</v>
      </c>
      <c r="R80" s="126">
        <v>33569.556049301042</v>
      </c>
      <c r="S80" s="366" t="s">
        <v>484</v>
      </c>
      <c r="T80" s="366" t="s">
        <v>485</v>
      </c>
      <c r="U80" s="356" t="s">
        <v>182</v>
      </c>
      <c r="V80" s="367">
        <v>453</v>
      </c>
      <c r="W80" s="356">
        <v>51</v>
      </c>
      <c r="X80" s="356">
        <v>400</v>
      </c>
      <c r="Y80" s="368" t="s">
        <v>565</v>
      </c>
    </row>
    <row r="81" spans="1:25" s="156" customFormat="1" ht="49.2" customHeight="1">
      <c r="A81" s="356" t="s">
        <v>197</v>
      </c>
      <c r="B81" s="362" t="str">
        <f t="shared" si="2"/>
        <v>2012/2013</v>
      </c>
      <c r="C81" s="362"/>
      <c r="D81" s="359" t="s">
        <v>477</v>
      </c>
      <c r="E81" s="360" t="s">
        <v>7</v>
      </c>
      <c r="F81" s="360" t="s">
        <v>8</v>
      </c>
      <c r="G81" s="361" t="s">
        <v>454</v>
      </c>
      <c r="H81" s="282" t="s">
        <v>563</v>
      </c>
      <c r="I81" s="362" t="s">
        <v>185</v>
      </c>
      <c r="J81" s="362" t="s">
        <v>158</v>
      </c>
      <c r="K81" s="363" t="s">
        <v>159</v>
      </c>
      <c r="L81" s="362" t="s">
        <v>150</v>
      </c>
      <c r="M81" s="364"/>
      <c r="N81" s="87" t="s">
        <v>425</v>
      </c>
      <c r="O81" s="362" t="s">
        <v>21</v>
      </c>
      <c r="P81" s="356" t="s">
        <v>182</v>
      </c>
      <c r="Q81" s="365">
        <v>453</v>
      </c>
      <c r="R81" s="126">
        <v>61309.27094031834</v>
      </c>
      <c r="S81" s="366" t="s">
        <v>487</v>
      </c>
      <c r="T81" s="366" t="s">
        <v>486</v>
      </c>
      <c r="U81" s="356" t="s">
        <v>182</v>
      </c>
      <c r="V81" s="367">
        <v>453</v>
      </c>
      <c r="W81" s="356">
        <v>51</v>
      </c>
      <c r="X81" s="356">
        <v>400</v>
      </c>
      <c r="Y81" s="368" t="s">
        <v>566</v>
      </c>
    </row>
    <row r="82" spans="1:25" s="156" customFormat="1" ht="48" customHeight="1" thickBot="1">
      <c r="A82" s="233" t="s">
        <v>197</v>
      </c>
      <c r="B82" s="237" t="str">
        <f t="shared" si="2"/>
        <v>2012/2013</v>
      </c>
      <c r="C82" s="237"/>
      <c r="D82" s="369" t="s">
        <v>478</v>
      </c>
      <c r="E82" s="235" t="s">
        <v>9</v>
      </c>
      <c r="F82" s="235" t="s">
        <v>10</v>
      </c>
      <c r="G82" s="236" t="s">
        <v>454</v>
      </c>
      <c r="H82" s="292" t="s">
        <v>563</v>
      </c>
      <c r="I82" s="237" t="s">
        <v>185</v>
      </c>
      <c r="J82" s="237" t="s">
        <v>158</v>
      </c>
      <c r="K82" s="370" t="s">
        <v>159</v>
      </c>
      <c r="L82" s="237" t="s">
        <v>150</v>
      </c>
      <c r="M82" s="371"/>
      <c r="N82" s="101" t="s">
        <v>425</v>
      </c>
      <c r="O82" s="237" t="s">
        <v>21</v>
      </c>
      <c r="P82" s="233" t="s">
        <v>182</v>
      </c>
      <c r="Q82" s="372">
        <v>453</v>
      </c>
      <c r="R82" s="142">
        <v>138066</v>
      </c>
      <c r="S82" s="241" t="s">
        <v>484</v>
      </c>
      <c r="T82" s="241" t="s">
        <v>11</v>
      </c>
      <c r="U82" s="233" t="s">
        <v>182</v>
      </c>
      <c r="V82" s="373">
        <v>453</v>
      </c>
      <c r="W82" s="233">
        <v>51</v>
      </c>
      <c r="X82" s="233">
        <v>400</v>
      </c>
      <c r="Y82" s="374" t="s">
        <v>565</v>
      </c>
    </row>
    <row r="83" spans="1:25" s="156" customFormat="1" ht="31.2" customHeight="1">
      <c r="A83" s="103" t="s">
        <v>197</v>
      </c>
      <c r="B83" s="189" t="str">
        <f t="shared" si="2"/>
        <v>2012/2013</v>
      </c>
      <c r="C83" s="189"/>
      <c r="D83" s="375" t="s">
        <v>451</v>
      </c>
      <c r="E83" s="105" t="s">
        <v>12</v>
      </c>
      <c r="F83" s="106" t="s">
        <v>13</v>
      </c>
      <c r="G83" s="103" t="s">
        <v>454</v>
      </c>
      <c r="H83" s="375" t="s">
        <v>451</v>
      </c>
      <c r="I83" s="108" t="s">
        <v>168</v>
      </c>
      <c r="J83" s="375" t="s">
        <v>451</v>
      </c>
      <c r="K83" s="108" t="s">
        <v>167</v>
      </c>
      <c r="L83" s="108" t="s">
        <v>150</v>
      </c>
      <c r="M83" s="294"/>
      <c r="N83" s="73" t="s">
        <v>425</v>
      </c>
      <c r="O83" s="103" t="s">
        <v>22</v>
      </c>
      <c r="P83" s="375" t="s">
        <v>451</v>
      </c>
      <c r="Q83" s="376" t="s">
        <v>451</v>
      </c>
      <c r="R83" s="111">
        <v>185202</v>
      </c>
      <c r="S83" s="377" t="s">
        <v>451</v>
      </c>
      <c r="T83" s="377" t="s">
        <v>451</v>
      </c>
      <c r="U83" s="103" t="s">
        <v>182</v>
      </c>
      <c r="V83" s="375" t="s">
        <v>451</v>
      </c>
      <c r="W83" s="108">
        <v>51</v>
      </c>
      <c r="X83" s="378" t="s">
        <v>451</v>
      </c>
      <c r="Y83" s="375" t="s">
        <v>451</v>
      </c>
    </row>
    <row r="84" spans="1:25" s="393" customFormat="1" ht="55.95" customHeight="1">
      <c r="A84" s="379" t="s">
        <v>197</v>
      </c>
      <c r="B84" s="380" t="str">
        <f t="shared" si="2"/>
        <v>2012/2013</v>
      </c>
      <c r="C84" s="380"/>
      <c r="D84" s="381" t="s">
        <v>586</v>
      </c>
      <c r="E84" s="382" t="s">
        <v>577</v>
      </c>
      <c r="F84" s="383" t="s">
        <v>581</v>
      </c>
      <c r="G84" s="384" t="s">
        <v>454</v>
      </c>
      <c r="H84" s="379">
        <v>354</v>
      </c>
      <c r="I84" s="385" t="s">
        <v>168</v>
      </c>
      <c r="J84" s="380" t="s">
        <v>589</v>
      </c>
      <c r="K84" s="386" t="s">
        <v>587</v>
      </c>
      <c r="L84" s="385" t="s">
        <v>150</v>
      </c>
      <c r="M84" s="387" t="s">
        <v>31</v>
      </c>
      <c r="N84" s="388" t="s">
        <v>425</v>
      </c>
      <c r="O84" s="380" t="s">
        <v>22</v>
      </c>
      <c r="P84" s="380" t="s">
        <v>182</v>
      </c>
      <c r="Q84" s="389">
        <v>554</v>
      </c>
      <c r="R84" s="126">
        <v>540</v>
      </c>
      <c r="S84" s="390" t="s">
        <v>575</v>
      </c>
      <c r="T84" s="390" t="s">
        <v>582</v>
      </c>
      <c r="U84" s="391" t="s">
        <v>182</v>
      </c>
      <c r="V84" s="379">
        <v>550</v>
      </c>
      <c r="W84" s="380">
        <v>51</v>
      </c>
      <c r="X84" s="379">
        <v>500</v>
      </c>
      <c r="Y84" s="392" t="s">
        <v>588</v>
      </c>
    </row>
    <row r="85" spans="1:25" s="393" customFormat="1" ht="55.95" customHeight="1">
      <c r="A85" s="379" t="s">
        <v>197</v>
      </c>
      <c r="B85" s="380" t="str">
        <f t="shared" si="2"/>
        <v>2012/2013</v>
      </c>
      <c r="C85" s="380"/>
      <c r="D85" s="381" t="s">
        <v>579</v>
      </c>
      <c r="E85" s="382" t="s">
        <v>578</v>
      </c>
      <c r="F85" s="383" t="s">
        <v>583</v>
      </c>
      <c r="G85" s="384" t="s">
        <v>454</v>
      </c>
      <c r="H85" s="379">
        <v>354</v>
      </c>
      <c r="I85" s="385" t="s">
        <v>168</v>
      </c>
      <c r="J85" s="380" t="s">
        <v>559</v>
      </c>
      <c r="K85" s="385" t="s">
        <v>167</v>
      </c>
      <c r="L85" s="385" t="s">
        <v>150</v>
      </c>
      <c r="M85" s="387" t="s">
        <v>31</v>
      </c>
      <c r="N85" s="388" t="s">
        <v>425</v>
      </c>
      <c r="O85" s="380" t="s">
        <v>22</v>
      </c>
      <c r="P85" s="380" t="s">
        <v>182</v>
      </c>
      <c r="Q85" s="389">
        <v>655</v>
      </c>
      <c r="R85" s="126">
        <v>2105</v>
      </c>
      <c r="S85" s="390" t="s">
        <v>575</v>
      </c>
      <c r="T85" s="390" t="s">
        <v>584</v>
      </c>
      <c r="U85" s="391" t="s">
        <v>182</v>
      </c>
      <c r="V85" s="379">
        <v>650</v>
      </c>
      <c r="W85" s="380">
        <v>51</v>
      </c>
      <c r="X85" s="379">
        <v>600</v>
      </c>
      <c r="Y85" s="392" t="s">
        <v>585</v>
      </c>
    </row>
    <row r="86" spans="1:25" s="393" customFormat="1" ht="55.95" customHeight="1">
      <c r="A86" s="379" t="s">
        <v>197</v>
      </c>
      <c r="B86" s="380" t="str">
        <f t="shared" si="2"/>
        <v>2012/2013</v>
      </c>
      <c r="C86" s="380"/>
      <c r="D86" s="381" t="s">
        <v>580</v>
      </c>
      <c r="E86" s="382" t="s">
        <v>592</v>
      </c>
      <c r="F86" s="383" t="s">
        <v>590</v>
      </c>
      <c r="G86" s="384" t="s">
        <v>454</v>
      </c>
      <c r="H86" s="379">
        <v>354</v>
      </c>
      <c r="I86" s="385" t="s">
        <v>168</v>
      </c>
      <c r="J86" s="380" t="s">
        <v>559</v>
      </c>
      <c r="K86" s="385" t="s">
        <v>167</v>
      </c>
      <c r="L86" s="385" t="s">
        <v>150</v>
      </c>
      <c r="M86" s="387" t="s">
        <v>31</v>
      </c>
      <c r="N86" s="388" t="s">
        <v>425</v>
      </c>
      <c r="O86" s="380" t="s">
        <v>22</v>
      </c>
      <c r="P86" s="380" t="s">
        <v>182</v>
      </c>
      <c r="Q86" s="389">
        <v>655</v>
      </c>
      <c r="R86" s="126">
        <v>89472.960760998802</v>
      </c>
      <c r="S86" s="390" t="s">
        <v>591</v>
      </c>
      <c r="T86" s="390" t="s">
        <v>593</v>
      </c>
      <c r="U86" s="391" t="s">
        <v>182</v>
      </c>
      <c r="V86" s="379">
        <v>650</v>
      </c>
      <c r="W86" s="380">
        <v>51</v>
      </c>
      <c r="X86" s="379">
        <v>600</v>
      </c>
      <c r="Y86" s="392" t="s">
        <v>576</v>
      </c>
    </row>
    <row r="87" spans="1:25" ht="45.6" customHeight="1">
      <c r="A87" s="379" t="s">
        <v>197</v>
      </c>
      <c r="B87" s="380" t="str">
        <f t="shared" si="2"/>
        <v>2012/2013</v>
      </c>
      <c r="C87" s="380"/>
      <c r="D87" s="381" t="s">
        <v>14</v>
      </c>
      <c r="E87" s="382" t="s">
        <v>15</v>
      </c>
      <c r="F87" s="383" t="s">
        <v>16</v>
      </c>
      <c r="G87" s="384" t="s">
        <v>454</v>
      </c>
      <c r="H87" s="379">
        <v>354</v>
      </c>
      <c r="I87" s="385" t="s">
        <v>168</v>
      </c>
      <c r="J87" s="380" t="s">
        <v>559</v>
      </c>
      <c r="K87" s="385" t="s">
        <v>167</v>
      </c>
      <c r="L87" s="385" t="s">
        <v>150</v>
      </c>
      <c r="M87" s="387" t="s">
        <v>31</v>
      </c>
      <c r="N87" s="388" t="s">
        <v>425</v>
      </c>
      <c r="O87" s="380" t="s">
        <v>22</v>
      </c>
      <c r="P87" s="380" t="s">
        <v>182</v>
      </c>
      <c r="Q87" s="394">
        <v>655</v>
      </c>
      <c r="R87" s="126">
        <v>59320.913198573129</v>
      </c>
      <c r="S87" s="390" t="s">
        <v>488</v>
      </c>
      <c r="T87" s="390" t="s">
        <v>492</v>
      </c>
      <c r="U87" s="391" t="s">
        <v>182</v>
      </c>
      <c r="V87" s="395">
        <v>650</v>
      </c>
      <c r="W87" s="380">
        <v>51</v>
      </c>
      <c r="X87" s="379">
        <v>600</v>
      </c>
      <c r="Y87" s="392" t="s">
        <v>567</v>
      </c>
    </row>
    <row r="88" spans="1:25" ht="57" customHeight="1" thickBot="1">
      <c r="A88" s="396" t="s">
        <v>197</v>
      </c>
      <c r="B88" s="397" t="str">
        <f t="shared" si="2"/>
        <v>2012/2013</v>
      </c>
      <c r="C88" s="397"/>
      <c r="D88" s="398" t="s">
        <v>479</v>
      </c>
      <c r="E88" s="399" t="s">
        <v>18</v>
      </c>
      <c r="F88" s="400" t="s">
        <v>19</v>
      </c>
      <c r="G88" s="401" t="s">
        <v>454</v>
      </c>
      <c r="H88" s="401" t="s">
        <v>563</v>
      </c>
      <c r="I88" s="402" t="s">
        <v>185</v>
      </c>
      <c r="J88" s="402" t="s">
        <v>158</v>
      </c>
      <c r="K88" s="403" t="s">
        <v>159</v>
      </c>
      <c r="L88" s="402" t="s">
        <v>150</v>
      </c>
      <c r="M88" s="404"/>
      <c r="N88" s="405" t="s">
        <v>425</v>
      </c>
      <c r="O88" s="397" t="s">
        <v>22</v>
      </c>
      <c r="P88" s="397" t="s">
        <v>182</v>
      </c>
      <c r="Q88" s="406">
        <v>453</v>
      </c>
      <c r="R88" s="309">
        <v>33763.126040428062</v>
      </c>
      <c r="S88" s="407" t="s">
        <v>17</v>
      </c>
      <c r="T88" s="407" t="s">
        <v>497</v>
      </c>
      <c r="U88" s="408" t="s">
        <v>182</v>
      </c>
      <c r="V88" s="397">
        <v>453</v>
      </c>
      <c r="W88" s="397">
        <v>51</v>
      </c>
      <c r="X88" s="396">
        <v>400</v>
      </c>
      <c r="Y88" s="409" t="s">
        <v>568</v>
      </c>
    </row>
    <row r="89" spans="1:25" s="156" customFormat="1" ht="56.4" customHeight="1">
      <c r="A89" s="103" t="s">
        <v>197</v>
      </c>
      <c r="B89" s="189" t="str">
        <f t="shared" si="2"/>
        <v>2012/2013</v>
      </c>
      <c r="C89" s="189"/>
      <c r="D89" s="375" t="s">
        <v>451</v>
      </c>
      <c r="E89" s="105" t="s">
        <v>25</v>
      </c>
      <c r="F89" s="106" t="s">
        <v>26</v>
      </c>
      <c r="G89" s="189" t="s">
        <v>454</v>
      </c>
      <c r="H89" s="103">
        <v>354</v>
      </c>
      <c r="I89" s="108" t="s">
        <v>185</v>
      </c>
      <c r="J89" s="103">
        <v>3</v>
      </c>
      <c r="K89" s="103" t="s">
        <v>451</v>
      </c>
      <c r="L89" s="108" t="s">
        <v>150</v>
      </c>
      <c r="M89" s="294"/>
      <c r="N89" s="72" t="s">
        <v>425</v>
      </c>
      <c r="O89" s="46" t="s">
        <v>21</v>
      </c>
      <c r="P89" s="103" t="s">
        <v>182</v>
      </c>
      <c r="Q89" s="376" t="s">
        <v>451</v>
      </c>
      <c r="R89" s="111">
        <v>8324</v>
      </c>
      <c r="S89" s="106" t="s">
        <v>451</v>
      </c>
      <c r="T89" s="106" t="s">
        <v>451</v>
      </c>
      <c r="U89" s="108" t="s">
        <v>182</v>
      </c>
      <c r="V89" s="108" t="s">
        <v>451</v>
      </c>
      <c r="W89" s="108">
        <v>51</v>
      </c>
      <c r="X89" s="103" t="s">
        <v>451</v>
      </c>
      <c r="Y89" s="155" t="s">
        <v>569</v>
      </c>
    </row>
    <row r="90" spans="1:25" ht="46.95" customHeight="1">
      <c r="A90" s="379" t="s">
        <v>197</v>
      </c>
      <c r="B90" s="380" t="str">
        <f t="shared" si="2"/>
        <v>2012/2013</v>
      </c>
      <c r="C90" s="380"/>
      <c r="D90" s="381" t="s">
        <v>27</v>
      </c>
      <c r="E90" s="382" t="s">
        <v>28</v>
      </c>
      <c r="F90" s="383" t="s">
        <v>35</v>
      </c>
      <c r="G90" s="384" t="s">
        <v>454</v>
      </c>
      <c r="H90" s="380">
        <v>354</v>
      </c>
      <c r="I90" s="385" t="s">
        <v>185</v>
      </c>
      <c r="J90" s="410" t="s">
        <v>559</v>
      </c>
      <c r="K90" s="410" t="s">
        <v>159</v>
      </c>
      <c r="L90" s="385" t="s">
        <v>150</v>
      </c>
      <c r="M90" s="387" t="s">
        <v>31</v>
      </c>
      <c r="N90" s="388" t="s">
        <v>425</v>
      </c>
      <c r="O90" s="380" t="s">
        <v>21</v>
      </c>
      <c r="P90" s="391" t="s">
        <v>182</v>
      </c>
      <c r="Q90" s="394">
        <v>655</v>
      </c>
      <c r="R90" s="126">
        <v>2574</v>
      </c>
      <c r="S90" s="390" t="s">
        <v>491</v>
      </c>
      <c r="T90" s="390" t="s">
        <v>494</v>
      </c>
      <c r="U90" s="385" t="s">
        <v>182</v>
      </c>
      <c r="V90" s="395">
        <v>650</v>
      </c>
      <c r="W90" s="380">
        <v>51</v>
      </c>
      <c r="X90" s="379">
        <v>600</v>
      </c>
      <c r="Y90" s="392" t="s">
        <v>570</v>
      </c>
    </row>
    <row r="91" spans="1:25" ht="46.2" customHeight="1">
      <c r="A91" s="379" t="s">
        <v>197</v>
      </c>
      <c r="B91" s="380" t="str">
        <f t="shared" si="2"/>
        <v>2012/2013</v>
      </c>
      <c r="C91" s="380"/>
      <c r="D91" s="381" t="s">
        <v>37</v>
      </c>
      <c r="E91" s="382" t="s">
        <v>38</v>
      </c>
      <c r="F91" s="383" t="s">
        <v>39</v>
      </c>
      <c r="G91" s="384" t="s">
        <v>454</v>
      </c>
      <c r="H91" s="380">
        <v>354</v>
      </c>
      <c r="I91" s="385" t="s">
        <v>185</v>
      </c>
      <c r="J91" s="380" t="s">
        <v>559</v>
      </c>
      <c r="K91" s="380" t="s">
        <v>167</v>
      </c>
      <c r="L91" s="385" t="s">
        <v>150</v>
      </c>
      <c r="M91" s="387" t="s">
        <v>31</v>
      </c>
      <c r="N91" s="388" t="s">
        <v>425</v>
      </c>
      <c r="O91" s="380" t="s">
        <v>21</v>
      </c>
      <c r="P91" s="391" t="s">
        <v>182</v>
      </c>
      <c r="Q91" s="394">
        <v>655</v>
      </c>
      <c r="R91" s="126">
        <v>5232</v>
      </c>
      <c r="S91" s="390" t="s">
        <v>489</v>
      </c>
      <c r="T91" s="390" t="s">
        <v>36</v>
      </c>
      <c r="U91" s="385" t="s">
        <v>182</v>
      </c>
      <c r="V91" s="395">
        <v>650</v>
      </c>
      <c r="W91" s="380">
        <v>51</v>
      </c>
      <c r="X91" s="379">
        <v>600</v>
      </c>
      <c r="Y91" s="392" t="s">
        <v>570</v>
      </c>
    </row>
    <row r="92" spans="1:25" ht="63" customHeight="1" thickBot="1">
      <c r="A92" s="396" t="s">
        <v>197</v>
      </c>
      <c r="B92" s="397" t="str">
        <f t="shared" si="2"/>
        <v>2012/2013</v>
      </c>
      <c r="C92" s="397"/>
      <c r="D92" s="411" t="s">
        <v>656</v>
      </c>
      <c r="E92" s="399" t="s">
        <v>40</v>
      </c>
      <c r="F92" s="400" t="s">
        <v>41</v>
      </c>
      <c r="G92" s="401" t="s">
        <v>454</v>
      </c>
      <c r="H92" s="397">
        <v>354</v>
      </c>
      <c r="I92" s="402" t="s">
        <v>185</v>
      </c>
      <c r="J92" s="397">
        <v>3</v>
      </c>
      <c r="K92" s="397">
        <v>16</v>
      </c>
      <c r="L92" s="402" t="s">
        <v>150</v>
      </c>
      <c r="M92" s="405" t="s">
        <v>31</v>
      </c>
      <c r="N92" s="405" t="s">
        <v>425</v>
      </c>
      <c r="O92" s="397" t="s">
        <v>21</v>
      </c>
      <c r="P92" s="408" t="s">
        <v>182</v>
      </c>
      <c r="Q92" s="406">
        <v>655</v>
      </c>
      <c r="R92" s="142">
        <v>518</v>
      </c>
      <c r="S92" s="407" t="s">
        <v>490</v>
      </c>
      <c r="T92" s="407" t="s">
        <v>493</v>
      </c>
      <c r="U92" s="402" t="s">
        <v>182</v>
      </c>
      <c r="V92" s="397">
        <v>650</v>
      </c>
      <c r="W92" s="396">
        <v>51</v>
      </c>
      <c r="X92" s="379">
        <v>600</v>
      </c>
      <c r="Y92" s="409" t="s">
        <v>659</v>
      </c>
    </row>
    <row r="93" spans="1:25" ht="46.95" customHeight="1" thickBot="1">
      <c r="A93" s="412" t="s">
        <v>197</v>
      </c>
      <c r="B93" s="413" t="str">
        <f t="shared" si="2"/>
        <v>2012/2013</v>
      </c>
      <c r="C93" s="413"/>
      <c r="D93" s="414" t="s">
        <v>42</v>
      </c>
      <c r="E93" s="415" t="s">
        <v>43</v>
      </c>
      <c r="F93" s="416" t="s">
        <v>44</v>
      </c>
      <c r="G93" s="417" t="s">
        <v>454</v>
      </c>
      <c r="H93" s="413">
        <v>354</v>
      </c>
      <c r="I93" s="418" t="s">
        <v>185</v>
      </c>
      <c r="J93" s="397" t="s">
        <v>559</v>
      </c>
      <c r="K93" s="419">
        <v>15</v>
      </c>
      <c r="L93" s="418" t="s">
        <v>292</v>
      </c>
      <c r="M93" s="420" t="s">
        <v>31</v>
      </c>
      <c r="N93" s="421" t="s">
        <v>425</v>
      </c>
      <c r="O93" s="413" t="s">
        <v>21</v>
      </c>
      <c r="P93" s="422" t="s">
        <v>182</v>
      </c>
      <c r="Q93" s="423">
        <v>655</v>
      </c>
      <c r="R93" s="186">
        <v>8781</v>
      </c>
      <c r="S93" s="424" t="s">
        <v>488</v>
      </c>
      <c r="T93" s="424" t="s">
        <v>492</v>
      </c>
      <c r="U93" s="422" t="s">
        <v>182</v>
      </c>
      <c r="V93" s="425">
        <v>650</v>
      </c>
      <c r="W93" s="413">
        <v>51</v>
      </c>
      <c r="X93" s="425">
        <v>600</v>
      </c>
      <c r="Y93" s="426" t="s">
        <v>567</v>
      </c>
    </row>
    <row r="94" spans="1:25" s="156" customFormat="1" ht="46.95" customHeight="1">
      <c r="A94" s="103" t="s">
        <v>197</v>
      </c>
      <c r="B94" s="103" t="str">
        <f t="shared" si="2"/>
        <v>2012/2013</v>
      </c>
      <c r="C94" s="103"/>
      <c r="D94" s="375" t="s">
        <v>451</v>
      </c>
      <c r="E94" s="155" t="s">
        <v>45</v>
      </c>
      <c r="F94" s="106" t="s">
        <v>46</v>
      </c>
      <c r="G94" s="46" t="s">
        <v>454</v>
      </c>
      <c r="H94" s="103" t="s">
        <v>451</v>
      </c>
      <c r="I94" s="103" t="s">
        <v>451</v>
      </c>
      <c r="J94" s="103" t="s">
        <v>451</v>
      </c>
      <c r="K94" s="103" t="s">
        <v>451</v>
      </c>
      <c r="L94" s="108" t="s">
        <v>423</v>
      </c>
      <c r="M94" s="294"/>
      <c r="N94" s="152" t="s">
        <v>451</v>
      </c>
      <c r="O94" s="103" t="s">
        <v>21</v>
      </c>
      <c r="P94" s="103" t="s">
        <v>182</v>
      </c>
      <c r="Q94" s="190" t="s">
        <v>451</v>
      </c>
      <c r="R94" s="427"/>
      <c r="S94" s="106" t="s">
        <v>451</v>
      </c>
      <c r="T94" s="106" t="s">
        <v>451</v>
      </c>
      <c r="U94" s="108" t="s">
        <v>182</v>
      </c>
      <c r="V94" s="103" t="s">
        <v>451</v>
      </c>
      <c r="W94" s="108">
        <v>51</v>
      </c>
      <c r="X94" s="103" t="s">
        <v>451</v>
      </c>
      <c r="Y94" s="155" t="s">
        <v>515</v>
      </c>
    </row>
    <row r="95" spans="1:25" ht="58.95" customHeight="1">
      <c r="A95" s="379" t="s">
        <v>197</v>
      </c>
      <c r="B95" s="380" t="str">
        <f t="shared" si="2"/>
        <v>2012/2013</v>
      </c>
      <c r="C95" s="380"/>
      <c r="D95" s="381" t="s">
        <v>47</v>
      </c>
      <c r="E95" s="383" t="s">
        <v>48</v>
      </c>
      <c r="F95" s="383" t="s">
        <v>49</v>
      </c>
      <c r="G95" s="384" t="s">
        <v>454</v>
      </c>
      <c r="H95" s="380">
        <v>344</v>
      </c>
      <c r="I95" s="385" t="s">
        <v>185</v>
      </c>
      <c r="J95" s="385" t="s">
        <v>155</v>
      </c>
      <c r="K95" s="385" t="s">
        <v>156</v>
      </c>
      <c r="L95" s="380" t="s">
        <v>423</v>
      </c>
      <c r="M95" s="387" t="s">
        <v>31</v>
      </c>
      <c r="N95" s="410" t="s">
        <v>425</v>
      </c>
      <c r="O95" s="428" t="s">
        <v>21</v>
      </c>
      <c r="P95" s="385" t="s">
        <v>182</v>
      </c>
      <c r="Q95" s="428">
        <v>645</v>
      </c>
      <c r="R95" s="263" t="s">
        <v>661</v>
      </c>
      <c r="S95" s="390" t="s">
        <v>50</v>
      </c>
      <c r="T95" s="390" t="s">
        <v>51</v>
      </c>
      <c r="U95" s="385" t="s">
        <v>182</v>
      </c>
      <c r="V95" s="385">
        <v>640</v>
      </c>
      <c r="W95" s="380">
        <v>51</v>
      </c>
      <c r="X95" s="380">
        <v>600</v>
      </c>
      <c r="Y95" s="429" t="s">
        <v>571</v>
      </c>
    </row>
    <row r="96" spans="1:25" ht="46.95" customHeight="1">
      <c r="A96" s="379" t="s">
        <v>197</v>
      </c>
      <c r="B96" s="380" t="str">
        <f t="shared" si="2"/>
        <v>2012/2013</v>
      </c>
      <c r="C96" s="380"/>
      <c r="D96" s="381" t="s">
        <v>52</v>
      </c>
      <c r="E96" s="383" t="s">
        <v>53</v>
      </c>
      <c r="F96" s="383" t="s">
        <v>54</v>
      </c>
      <c r="G96" s="384" t="s">
        <v>454</v>
      </c>
      <c r="H96" s="380">
        <v>344</v>
      </c>
      <c r="I96" s="385" t="s">
        <v>185</v>
      </c>
      <c r="J96" s="385" t="s">
        <v>155</v>
      </c>
      <c r="K96" s="385" t="s">
        <v>156</v>
      </c>
      <c r="L96" s="380" t="s">
        <v>423</v>
      </c>
      <c r="M96" s="387" t="s">
        <v>31</v>
      </c>
      <c r="N96" s="385">
        <v>74</v>
      </c>
      <c r="O96" s="380" t="s">
        <v>21</v>
      </c>
      <c r="P96" s="385" t="s">
        <v>182</v>
      </c>
      <c r="Q96" s="428">
        <v>645</v>
      </c>
      <c r="R96" s="263" t="s">
        <v>661</v>
      </c>
      <c r="S96" s="390" t="s">
        <v>171</v>
      </c>
      <c r="T96" s="390" t="s">
        <v>171</v>
      </c>
      <c r="U96" s="385" t="s">
        <v>182</v>
      </c>
      <c r="V96" s="385">
        <v>640</v>
      </c>
      <c r="W96" s="380">
        <v>51</v>
      </c>
      <c r="X96" s="380">
        <v>600</v>
      </c>
      <c r="Y96" s="429" t="s">
        <v>516</v>
      </c>
    </row>
    <row r="97" spans="1:25" ht="125.1" customHeight="1">
      <c r="A97" s="379" t="s">
        <v>197</v>
      </c>
      <c r="B97" s="380" t="str">
        <f t="shared" si="2"/>
        <v>2012/2013</v>
      </c>
      <c r="C97" s="380"/>
      <c r="D97" s="381" t="s">
        <v>657</v>
      </c>
      <c r="E97" s="383" t="s">
        <v>48</v>
      </c>
      <c r="F97" s="383" t="s">
        <v>49</v>
      </c>
      <c r="G97" s="384" t="s">
        <v>454</v>
      </c>
      <c r="H97" s="380">
        <v>344</v>
      </c>
      <c r="I97" s="385" t="s">
        <v>185</v>
      </c>
      <c r="J97" s="385" t="s">
        <v>155</v>
      </c>
      <c r="K97" s="385" t="s">
        <v>156</v>
      </c>
      <c r="L97" s="380" t="s">
        <v>423</v>
      </c>
      <c r="M97" s="387" t="s">
        <v>31</v>
      </c>
      <c r="N97" s="410" t="s">
        <v>425</v>
      </c>
      <c r="O97" s="428" t="s">
        <v>21</v>
      </c>
      <c r="P97" s="385" t="s">
        <v>182</v>
      </c>
      <c r="Q97" s="428">
        <v>655</v>
      </c>
      <c r="R97" s="430">
        <v>9520</v>
      </c>
      <c r="S97" s="390" t="s">
        <v>50</v>
      </c>
      <c r="T97" s="390" t="s">
        <v>51</v>
      </c>
      <c r="U97" s="385" t="s">
        <v>182</v>
      </c>
      <c r="V97" s="385">
        <v>650</v>
      </c>
      <c r="W97" s="380">
        <v>51</v>
      </c>
      <c r="X97" s="380">
        <v>600</v>
      </c>
      <c r="Y97" s="429" t="s">
        <v>658</v>
      </c>
    </row>
    <row r="98" spans="1:25" s="432" customFormat="1" ht="46.2" customHeight="1">
      <c r="A98" s="379" t="s">
        <v>197</v>
      </c>
      <c r="B98" s="380" t="str">
        <f t="shared" si="2"/>
        <v>2012/2013</v>
      </c>
      <c r="C98" s="380"/>
      <c r="D98" s="381" t="s">
        <v>55</v>
      </c>
      <c r="E98" s="383" t="s">
        <v>56</v>
      </c>
      <c r="F98" s="383" t="s">
        <v>57</v>
      </c>
      <c r="G98" s="384" t="s">
        <v>454</v>
      </c>
      <c r="H98" s="380">
        <v>645</v>
      </c>
      <c r="I98" s="385" t="s">
        <v>189</v>
      </c>
      <c r="J98" s="385">
        <v>2</v>
      </c>
      <c r="K98" s="385">
        <v>18</v>
      </c>
      <c r="L98" s="380" t="s">
        <v>423</v>
      </c>
      <c r="M98" s="387" t="s">
        <v>33</v>
      </c>
      <c r="N98" s="380">
        <v>84</v>
      </c>
      <c r="O98" s="380" t="s">
        <v>21</v>
      </c>
      <c r="P98" s="385" t="s">
        <v>182</v>
      </c>
      <c r="Q98" s="428">
        <v>747</v>
      </c>
      <c r="R98" s="263" t="s">
        <v>661</v>
      </c>
      <c r="S98" s="390" t="s">
        <v>183</v>
      </c>
      <c r="T98" s="390" t="s">
        <v>183</v>
      </c>
      <c r="U98" s="385" t="s">
        <v>182</v>
      </c>
      <c r="V98" s="385">
        <v>740</v>
      </c>
      <c r="W98" s="380">
        <v>51</v>
      </c>
      <c r="X98" s="380">
        <v>700</v>
      </c>
      <c r="Y98" s="431" t="s">
        <v>545</v>
      </c>
    </row>
    <row r="99" spans="1:25" s="432" customFormat="1" ht="47.4" customHeight="1" thickBot="1">
      <c r="A99" s="396" t="s">
        <v>197</v>
      </c>
      <c r="B99" s="397" t="str">
        <f t="shared" si="2"/>
        <v>2012/2013</v>
      </c>
      <c r="C99" s="397"/>
      <c r="D99" s="411" t="s">
        <v>58</v>
      </c>
      <c r="E99" s="400" t="s">
        <v>59</v>
      </c>
      <c r="F99" s="400" t="s">
        <v>60</v>
      </c>
      <c r="G99" s="401" t="s">
        <v>454</v>
      </c>
      <c r="H99" s="397">
        <v>747</v>
      </c>
      <c r="I99" s="402" t="s">
        <v>61</v>
      </c>
      <c r="J99" s="402">
        <v>2</v>
      </c>
      <c r="K99" s="402">
        <v>20</v>
      </c>
      <c r="L99" s="397" t="s">
        <v>423</v>
      </c>
      <c r="M99" s="433" t="s">
        <v>422</v>
      </c>
      <c r="N99" s="397">
        <v>84</v>
      </c>
      <c r="O99" s="397" t="s">
        <v>21</v>
      </c>
      <c r="P99" s="402" t="s">
        <v>182</v>
      </c>
      <c r="Q99" s="406">
        <v>748</v>
      </c>
      <c r="R99" s="266" t="s">
        <v>661</v>
      </c>
      <c r="S99" s="407" t="s">
        <v>183</v>
      </c>
      <c r="T99" s="407" t="s">
        <v>183</v>
      </c>
      <c r="U99" s="402" t="s">
        <v>182</v>
      </c>
      <c r="V99" s="402">
        <v>740</v>
      </c>
      <c r="W99" s="397">
        <v>51</v>
      </c>
      <c r="X99" s="397">
        <v>700</v>
      </c>
      <c r="Y99" s="434" t="s">
        <v>517</v>
      </c>
    </row>
    <row r="100" spans="1:25" ht="42" customHeight="1">
      <c r="A100" s="102" t="s">
        <v>197</v>
      </c>
      <c r="B100" s="103" t="str">
        <f t="shared" si="2"/>
        <v>2012/2013</v>
      </c>
      <c r="C100" s="103"/>
      <c r="D100" s="375" t="s">
        <v>451</v>
      </c>
      <c r="E100" s="245" t="s">
        <v>62</v>
      </c>
      <c r="F100" s="435" t="s">
        <v>63</v>
      </c>
      <c r="G100" s="46" t="s">
        <v>454</v>
      </c>
      <c r="H100" s="103" t="s">
        <v>451</v>
      </c>
      <c r="I100" s="103" t="s">
        <v>451</v>
      </c>
      <c r="J100" s="103" t="s">
        <v>451</v>
      </c>
      <c r="K100" s="103" t="s">
        <v>451</v>
      </c>
      <c r="L100" s="108" t="s">
        <v>423</v>
      </c>
      <c r="M100" s="294"/>
      <c r="N100" s="103" t="s">
        <v>451</v>
      </c>
      <c r="O100" s="103" t="s">
        <v>21</v>
      </c>
      <c r="P100" s="103" t="s">
        <v>181</v>
      </c>
      <c r="Q100" s="190" t="s">
        <v>451</v>
      </c>
      <c r="R100" s="427"/>
      <c r="S100" s="106" t="s">
        <v>451</v>
      </c>
      <c r="T100" s="106" t="s">
        <v>451</v>
      </c>
      <c r="U100" s="103" t="s">
        <v>181</v>
      </c>
      <c r="V100" s="103" t="s">
        <v>451</v>
      </c>
      <c r="W100" s="112">
        <v>52</v>
      </c>
      <c r="X100" s="103" t="s">
        <v>451</v>
      </c>
      <c r="Y100" s="155" t="s">
        <v>519</v>
      </c>
    </row>
    <row r="101" spans="1:25" ht="45" customHeight="1">
      <c r="A101" s="379" t="s">
        <v>197</v>
      </c>
      <c r="B101" s="380" t="str">
        <f t="shared" si="2"/>
        <v>2012/2013</v>
      </c>
      <c r="C101" s="380"/>
      <c r="D101" s="436" t="s">
        <v>64</v>
      </c>
      <c r="E101" s="383" t="s">
        <v>62</v>
      </c>
      <c r="F101" s="383" t="s">
        <v>65</v>
      </c>
      <c r="G101" s="384" t="s">
        <v>454</v>
      </c>
      <c r="H101" s="380">
        <v>344</v>
      </c>
      <c r="I101" s="385" t="s">
        <v>185</v>
      </c>
      <c r="J101" s="385" t="s">
        <v>155</v>
      </c>
      <c r="K101" s="385">
        <v>16</v>
      </c>
      <c r="L101" s="385" t="s">
        <v>423</v>
      </c>
      <c r="M101" s="387" t="s">
        <v>31</v>
      </c>
      <c r="N101" s="385">
        <v>74</v>
      </c>
      <c r="O101" s="380" t="s">
        <v>21</v>
      </c>
      <c r="P101" s="385" t="s">
        <v>181</v>
      </c>
      <c r="Q101" s="437">
        <v>645</v>
      </c>
      <c r="R101" s="438" t="s">
        <v>24</v>
      </c>
      <c r="S101" s="390" t="s">
        <v>171</v>
      </c>
      <c r="T101" s="390" t="s">
        <v>171</v>
      </c>
      <c r="U101" s="385" t="s">
        <v>181</v>
      </c>
      <c r="V101" s="385">
        <v>640</v>
      </c>
      <c r="W101" s="380">
        <v>52</v>
      </c>
      <c r="X101" s="380">
        <v>600</v>
      </c>
      <c r="Y101" s="431" t="s">
        <v>518</v>
      </c>
    </row>
    <row r="102" spans="1:25" ht="45" customHeight="1">
      <c r="A102" s="379" t="s">
        <v>197</v>
      </c>
      <c r="B102" s="380" t="str">
        <f t="shared" si="2"/>
        <v>2012/2013</v>
      </c>
      <c r="C102" s="380"/>
      <c r="D102" s="381" t="s">
        <v>66</v>
      </c>
      <c r="E102" s="383" t="s">
        <v>67</v>
      </c>
      <c r="F102" s="383" t="s">
        <v>68</v>
      </c>
      <c r="G102" s="384" t="s">
        <v>454</v>
      </c>
      <c r="H102" s="380">
        <v>645</v>
      </c>
      <c r="I102" s="385" t="s">
        <v>189</v>
      </c>
      <c r="J102" s="385">
        <v>2</v>
      </c>
      <c r="K102" s="385">
        <v>18</v>
      </c>
      <c r="L102" s="385" t="s">
        <v>423</v>
      </c>
      <c r="M102" s="387" t="s">
        <v>33</v>
      </c>
      <c r="N102" s="380">
        <v>84</v>
      </c>
      <c r="O102" s="380" t="s">
        <v>21</v>
      </c>
      <c r="P102" s="385" t="s">
        <v>181</v>
      </c>
      <c r="Q102" s="437">
        <v>747</v>
      </c>
      <c r="R102" s="438" t="s">
        <v>662</v>
      </c>
      <c r="S102" s="390" t="s">
        <v>183</v>
      </c>
      <c r="T102" s="390" t="s">
        <v>183</v>
      </c>
      <c r="U102" s="385" t="s">
        <v>181</v>
      </c>
      <c r="V102" s="385">
        <v>740</v>
      </c>
      <c r="W102" s="380">
        <v>52</v>
      </c>
      <c r="X102" s="380">
        <v>700</v>
      </c>
      <c r="Y102" s="431" t="s">
        <v>520</v>
      </c>
    </row>
    <row r="103" spans="1:25" ht="43.2" customHeight="1" thickBot="1">
      <c r="A103" s="396" t="s">
        <v>197</v>
      </c>
      <c r="B103" s="397" t="str">
        <f t="shared" si="2"/>
        <v>2012/2013</v>
      </c>
      <c r="C103" s="397"/>
      <c r="D103" s="411" t="s">
        <v>69</v>
      </c>
      <c r="E103" s="400" t="s">
        <v>70</v>
      </c>
      <c r="F103" s="400" t="s">
        <v>71</v>
      </c>
      <c r="G103" s="401" t="s">
        <v>454</v>
      </c>
      <c r="H103" s="397">
        <v>747</v>
      </c>
      <c r="I103" s="402" t="s">
        <v>424</v>
      </c>
      <c r="J103" s="402">
        <v>2</v>
      </c>
      <c r="K103" s="402">
        <v>20</v>
      </c>
      <c r="L103" s="402" t="s">
        <v>423</v>
      </c>
      <c r="M103" s="433" t="s">
        <v>422</v>
      </c>
      <c r="N103" s="397">
        <v>84</v>
      </c>
      <c r="O103" s="397" t="s">
        <v>21</v>
      </c>
      <c r="P103" s="402" t="s">
        <v>181</v>
      </c>
      <c r="Q103" s="439">
        <v>748</v>
      </c>
      <c r="R103" s="266" t="s">
        <v>665</v>
      </c>
      <c r="S103" s="407" t="s">
        <v>183</v>
      </c>
      <c r="T103" s="407" t="s">
        <v>183</v>
      </c>
      <c r="U103" s="402" t="s">
        <v>181</v>
      </c>
      <c r="V103" s="402">
        <v>740</v>
      </c>
      <c r="W103" s="397">
        <v>52</v>
      </c>
      <c r="X103" s="397">
        <v>700</v>
      </c>
      <c r="Y103" s="434" t="s">
        <v>521</v>
      </c>
    </row>
    <row r="104" spans="1:25" s="156" customFormat="1" ht="38.4" customHeight="1">
      <c r="A104" s="103" t="s">
        <v>197</v>
      </c>
      <c r="B104" s="189" t="str">
        <f t="shared" si="2"/>
        <v>2012/2013</v>
      </c>
      <c r="C104" s="189"/>
      <c r="D104" s="375" t="s">
        <v>451</v>
      </c>
      <c r="E104" s="105" t="s">
        <v>72</v>
      </c>
      <c r="F104" s="106" t="s">
        <v>73</v>
      </c>
      <c r="G104" s="189" t="s">
        <v>454</v>
      </c>
      <c r="H104" s="103" t="s">
        <v>451</v>
      </c>
      <c r="I104" s="103" t="s">
        <v>451</v>
      </c>
      <c r="J104" s="108" t="s">
        <v>155</v>
      </c>
      <c r="K104" s="103" t="s">
        <v>451</v>
      </c>
      <c r="L104" s="108" t="s">
        <v>423</v>
      </c>
      <c r="M104" s="294"/>
      <c r="N104" s="103" t="s">
        <v>451</v>
      </c>
      <c r="O104" s="46" t="s">
        <v>21</v>
      </c>
      <c r="P104" s="103" t="s">
        <v>182</v>
      </c>
      <c r="Q104" s="190" t="s">
        <v>451</v>
      </c>
      <c r="R104" s="427"/>
      <c r="S104" s="106" t="s">
        <v>451</v>
      </c>
      <c r="T104" s="106" t="s">
        <v>451</v>
      </c>
      <c r="U104" s="103" t="s">
        <v>182</v>
      </c>
      <c r="V104" s="103" t="s">
        <v>451</v>
      </c>
      <c r="W104" s="108">
        <v>51</v>
      </c>
      <c r="X104" s="103" t="s">
        <v>451</v>
      </c>
      <c r="Y104" s="155" t="s">
        <v>464</v>
      </c>
    </row>
    <row r="105" spans="1:25" ht="47.4" customHeight="1">
      <c r="A105" s="379" t="s">
        <v>197</v>
      </c>
      <c r="B105" s="380" t="str">
        <f t="shared" si="2"/>
        <v>2012/2013</v>
      </c>
      <c r="C105" s="380"/>
      <c r="D105" s="381" t="s">
        <v>74</v>
      </c>
      <c r="E105" s="382" t="s">
        <v>75</v>
      </c>
      <c r="F105" s="382" t="s">
        <v>76</v>
      </c>
      <c r="G105" s="384" t="s">
        <v>454</v>
      </c>
      <c r="H105" s="380">
        <v>344</v>
      </c>
      <c r="I105" s="385" t="s">
        <v>185</v>
      </c>
      <c r="J105" s="385" t="str">
        <f>+J107</f>
        <v>3</v>
      </c>
      <c r="K105" s="385">
        <v>16</v>
      </c>
      <c r="L105" s="385" t="s">
        <v>423</v>
      </c>
      <c r="M105" s="387" t="s">
        <v>31</v>
      </c>
      <c r="N105" s="385">
        <v>74</v>
      </c>
      <c r="O105" s="380" t="s">
        <v>21</v>
      </c>
      <c r="P105" s="385" t="str">
        <f>+P107</f>
        <v>5B</v>
      </c>
      <c r="Q105" s="437">
        <v>645</v>
      </c>
      <c r="R105" s="263" t="s">
        <v>24</v>
      </c>
      <c r="S105" s="390" t="s">
        <v>77</v>
      </c>
      <c r="T105" s="390" t="s">
        <v>78</v>
      </c>
      <c r="U105" s="391" t="s">
        <v>182</v>
      </c>
      <c r="V105" s="385">
        <v>640</v>
      </c>
      <c r="W105" s="380">
        <v>51</v>
      </c>
      <c r="X105" s="380">
        <v>600</v>
      </c>
      <c r="Y105" s="429" t="s">
        <v>522</v>
      </c>
    </row>
    <row r="106" spans="1:25" ht="49.2" customHeight="1">
      <c r="A106" s="379" t="s">
        <v>197</v>
      </c>
      <c r="B106" s="380" t="str">
        <f t="shared" si="2"/>
        <v>2012/2013</v>
      </c>
      <c r="C106" s="380"/>
      <c r="D106" s="381" t="s">
        <v>79</v>
      </c>
      <c r="E106" s="382" t="s">
        <v>30</v>
      </c>
      <c r="F106" s="382" t="s">
        <v>80</v>
      </c>
      <c r="G106" s="384" t="s">
        <v>454</v>
      </c>
      <c r="H106" s="380">
        <v>645</v>
      </c>
      <c r="I106" s="385" t="s">
        <v>189</v>
      </c>
      <c r="J106" s="385" t="str">
        <f>+J108</f>
        <v>3</v>
      </c>
      <c r="K106" s="385">
        <v>19</v>
      </c>
      <c r="L106" s="385" t="s">
        <v>423</v>
      </c>
      <c r="M106" s="387" t="s">
        <v>34</v>
      </c>
      <c r="N106" s="385">
        <v>74</v>
      </c>
      <c r="O106" s="380" t="s">
        <v>21</v>
      </c>
      <c r="P106" s="385" t="str">
        <f>+P108</f>
        <v>5B</v>
      </c>
      <c r="Q106" s="437">
        <v>647</v>
      </c>
      <c r="R106" s="440" t="s">
        <v>660</v>
      </c>
      <c r="S106" s="390" t="s">
        <v>77</v>
      </c>
      <c r="T106" s="390" t="s">
        <v>78</v>
      </c>
      <c r="U106" s="391" t="s">
        <v>182</v>
      </c>
      <c r="V106" s="385">
        <v>640</v>
      </c>
      <c r="W106" s="380">
        <v>51</v>
      </c>
      <c r="X106" s="380">
        <v>600</v>
      </c>
      <c r="Y106" s="429" t="s">
        <v>523</v>
      </c>
    </row>
    <row r="107" spans="1:25" ht="53.4" customHeight="1">
      <c r="A107" s="379" t="s">
        <v>197</v>
      </c>
      <c r="B107" s="380" t="str">
        <f t="shared" si="2"/>
        <v>2012/2013</v>
      </c>
      <c r="C107" s="380"/>
      <c r="D107" s="381" t="s">
        <v>81</v>
      </c>
      <c r="E107" s="382" t="s">
        <v>82</v>
      </c>
      <c r="F107" s="382" t="s">
        <v>83</v>
      </c>
      <c r="G107" s="384" t="s">
        <v>454</v>
      </c>
      <c r="H107" s="380">
        <v>344</v>
      </c>
      <c r="I107" s="385" t="s">
        <v>185</v>
      </c>
      <c r="J107" s="385" t="str">
        <f>+J104</f>
        <v>3</v>
      </c>
      <c r="K107" s="385">
        <v>16</v>
      </c>
      <c r="L107" s="385" t="s">
        <v>423</v>
      </c>
      <c r="M107" s="387" t="s">
        <v>31</v>
      </c>
      <c r="N107" s="385">
        <v>74</v>
      </c>
      <c r="O107" s="380" t="s">
        <v>21</v>
      </c>
      <c r="P107" s="385" t="str">
        <f>+P104</f>
        <v>5B</v>
      </c>
      <c r="Q107" s="437">
        <v>645</v>
      </c>
      <c r="R107" s="263" t="s">
        <v>24</v>
      </c>
      <c r="S107" s="390" t="s">
        <v>171</v>
      </c>
      <c r="T107" s="390" t="s">
        <v>171</v>
      </c>
      <c r="U107" s="391" t="s">
        <v>182</v>
      </c>
      <c r="V107" s="385">
        <v>640</v>
      </c>
      <c r="W107" s="380">
        <v>51</v>
      </c>
      <c r="X107" s="380">
        <v>600</v>
      </c>
      <c r="Y107" s="429" t="s">
        <v>522</v>
      </c>
    </row>
    <row r="108" spans="1:25" ht="44.4" customHeight="1">
      <c r="A108" s="379" t="s">
        <v>197</v>
      </c>
      <c r="B108" s="380" t="str">
        <f t="shared" si="2"/>
        <v>2012/2013</v>
      </c>
      <c r="C108" s="380"/>
      <c r="D108" s="381" t="s">
        <v>84</v>
      </c>
      <c r="E108" s="382" t="s">
        <v>85</v>
      </c>
      <c r="F108" s="382" t="s">
        <v>86</v>
      </c>
      <c r="G108" s="384" t="s">
        <v>454</v>
      </c>
      <c r="H108" s="380">
        <v>645</v>
      </c>
      <c r="I108" s="385" t="s">
        <v>189</v>
      </c>
      <c r="J108" s="385" t="str">
        <f>+J105</f>
        <v>3</v>
      </c>
      <c r="K108" s="385">
        <v>19</v>
      </c>
      <c r="L108" s="385" t="s">
        <v>423</v>
      </c>
      <c r="M108" s="387" t="s">
        <v>33</v>
      </c>
      <c r="N108" s="385">
        <v>74</v>
      </c>
      <c r="O108" s="380" t="s">
        <v>21</v>
      </c>
      <c r="P108" s="385" t="str">
        <f>+P105</f>
        <v>5B</v>
      </c>
      <c r="Q108" s="437">
        <v>647</v>
      </c>
      <c r="R108" s="440" t="s">
        <v>660</v>
      </c>
      <c r="S108" s="390" t="s">
        <v>171</v>
      </c>
      <c r="T108" s="390" t="s">
        <v>171</v>
      </c>
      <c r="U108" s="391" t="s">
        <v>182</v>
      </c>
      <c r="V108" s="385">
        <v>640</v>
      </c>
      <c r="W108" s="380">
        <v>51</v>
      </c>
      <c r="X108" s="380">
        <v>600</v>
      </c>
      <c r="Y108" s="429" t="s">
        <v>524</v>
      </c>
    </row>
    <row r="109" spans="1:25" ht="49.2" customHeight="1">
      <c r="A109" s="379" t="s">
        <v>197</v>
      </c>
      <c r="B109" s="380" t="str">
        <f t="shared" si="2"/>
        <v>2012/2013</v>
      </c>
      <c r="C109" s="380"/>
      <c r="D109" s="381" t="s">
        <v>87</v>
      </c>
      <c r="E109" s="382" t="s">
        <v>88</v>
      </c>
      <c r="F109" s="382" t="s">
        <v>89</v>
      </c>
      <c r="G109" s="384" t="s">
        <v>454</v>
      </c>
      <c r="H109" s="380">
        <v>645</v>
      </c>
      <c r="I109" s="385" t="s">
        <v>189</v>
      </c>
      <c r="J109" s="385">
        <v>2</v>
      </c>
      <c r="K109" s="385">
        <v>18</v>
      </c>
      <c r="L109" s="385" t="s">
        <v>423</v>
      </c>
      <c r="M109" s="387" t="s">
        <v>33</v>
      </c>
      <c r="N109" s="380">
        <v>84</v>
      </c>
      <c r="O109" s="380" t="s">
        <v>21</v>
      </c>
      <c r="P109" s="385" t="str">
        <f>+P106</f>
        <v>5B</v>
      </c>
      <c r="Q109" s="437">
        <v>747</v>
      </c>
      <c r="R109" s="263" t="s">
        <v>662</v>
      </c>
      <c r="S109" s="390" t="s">
        <v>183</v>
      </c>
      <c r="T109" s="390" t="s">
        <v>183</v>
      </c>
      <c r="U109" s="391" t="s">
        <v>182</v>
      </c>
      <c r="V109" s="385">
        <v>740</v>
      </c>
      <c r="W109" s="380">
        <v>51</v>
      </c>
      <c r="X109" s="380">
        <v>700</v>
      </c>
      <c r="Y109" s="431" t="s">
        <v>525</v>
      </c>
    </row>
    <row r="110" spans="1:25" s="432" customFormat="1" ht="48" customHeight="1" thickBot="1">
      <c r="A110" s="396" t="s">
        <v>197</v>
      </c>
      <c r="B110" s="397" t="str">
        <f t="shared" si="2"/>
        <v>2012/2013</v>
      </c>
      <c r="C110" s="397"/>
      <c r="D110" s="411" t="s">
        <v>90</v>
      </c>
      <c r="E110" s="399" t="s">
        <v>91</v>
      </c>
      <c r="F110" s="400" t="s">
        <v>92</v>
      </c>
      <c r="G110" s="401" t="s">
        <v>454</v>
      </c>
      <c r="H110" s="397">
        <v>747</v>
      </c>
      <c r="I110" s="402" t="s">
        <v>61</v>
      </c>
      <c r="J110" s="402">
        <v>2</v>
      </c>
      <c r="K110" s="402">
        <v>20</v>
      </c>
      <c r="L110" s="402" t="s">
        <v>423</v>
      </c>
      <c r="M110" s="433" t="s">
        <v>422</v>
      </c>
      <c r="N110" s="397">
        <v>84</v>
      </c>
      <c r="O110" s="397" t="s">
        <v>21</v>
      </c>
      <c r="P110" s="402" t="str">
        <f>+P109</f>
        <v>5B</v>
      </c>
      <c r="Q110" s="439">
        <v>748</v>
      </c>
      <c r="R110" s="266" t="s">
        <v>665</v>
      </c>
      <c r="S110" s="407" t="s">
        <v>183</v>
      </c>
      <c r="T110" s="407" t="s">
        <v>183</v>
      </c>
      <c r="U110" s="408" t="s">
        <v>182</v>
      </c>
      <c r="V110" s="402">
        <v>740</v>
      </c>
      <c r="W110" s="397">
        <v>51</v>
      </c>
      <c r="X110" s="397">
        <v>700</v>
      </c>
      <c r="Y110" s="434" t="s">
        <v>526</v>
      </c>
    </row>
    <row r="111" spans="1:25" ht="41.4" customHeight="1">
      <c r="A111" s="102" t="s">
        <v>197</v>
      </c>
      <c r="B111" s="189" t="str">
        <f t="shared" si="2"/>
        <v>2012/2013</v>
      </c>
      <c r="C111" s="189"/>
      <c r="D111" s="375" t="s">
        <v>451</v>
      </c>
      <c r="E111" s="105" t="s">
        <v>93</v>
      </c>
      <c r="F111" s="106" t="s">
        <v>94</v>
      </c>
      <c r="G111" s="189" t="s">
        <v>454</v>
      </c>
      <c r="H111" s="103" t="s">
        <v>451</v>
      </c>
      <c r="I111" s="103" t="s">
        <v>451</v>
      </c>
      <c r="J111" s="103" t="s">
        <v>451</v>
      </c>
      <c r="K111" s="103" t="s">
        <v>451</v>
      </c>
      <c r="L111" s="108" t="s">
        <v>423</v>
      </c>
      <c r="M111" s="294"/>
      <c r="N111" s="103" t="s">
        <v>451</v>
      </c>
      <c r="O111" s="46" t="s">
        <v>22</v>
      </c>
      <c r="P111" s="103" t="s">
        <v>181</v>
      </c>
      <c r="Q111" s="190" t="s">
        <v>451</v>
      </c>
      <c r="R111" s="427"/>
      <c r="S111" s="106" t="s">
        <v>451</v>
      </c>
      <c r="T111" s="106" t="s">
        <v>451</v>
      </c>
      <c r="U111" s="108" t="s">
        <v>181</v>
      </c>
      <c r="V111" s="103" t="s">
        <v>451</v>
      </c>
      <c r="W111" s="112">
        <v>52</v>
      </c>
      <c r="X111" s="103" t="s">
        <v>451</v>
      </c>
      <c r="Y111" s="296" t="s">
        <v>557</v>
      </c>
    </row>
    <row r="112" spans="1:25" ht="40.200000000000003" customHeight="1">
      <c r="A112" s="379" t="s">
        <v>197</v>
      </c>
      <c r="B112" s="380" t="str">
        <f t="shared" si="2"/>
        <v>2012/2013</v>
      </c>
      <c r="C112" s="380"/>
      <c r="D112" s="381" t="s">
        <v>95</v>
      </c>
      <c r="E112" s="382" t="s">
        <v>96</v>
      </c>
      <c r="F112" s="382" t="s">
        <v>97</v>
      </c>
      <c r="G112" s="384" t="s">
        <v>454</v>
      </c>
      <c r="H112" s="380">
        <v>344</v>
      </c>
      <c r="I112" s="385" t="s">
        <v>185</v>
      </c>
      <c r="J112" s="385">
        <v>4</v>
      </c>
      <c r="K112" s="385">
        <v>17</v>
      </c>
      <c r="L112" s="385" t="s">
        <v>423</v>
      </c>
      <c r="M112" s="387" t="s">
        <v>32</v>
      </c>
      <c r="N112" s="385">
        <v>74</v>
      </c>
      <c r="O112" s="380" t="s">
        <v>22</v>
      </c>
      <c r="P112" s="385" t="s">
        <v>181</v>
      </c>
      <c r="Q112" s="441">
        <v>645</v>
      </c>
      <c r="R112" s="430">
        <v>1400509</v>
      </c>
      <c r="S112" s="390" t="s">
        <v>98</v>
      </c>
      <c r="T112" s="390" t="s">
        <v>99</v>
      </c>
      <c r="U112" s="385" t="s">
        <v>181</v>
      </c>
      <c r="V112" s="385">
        <v>640</v>
      </c>
      <c r="W112" s="380">
        <v>52</v>
      </c>
      <c r="X112" s="380">
        <v>600</v>
      </c>
      <c r="Y112" s="429" t="s">
        <v>546</v>
      </c>
    </row>
    <row r="113" spans="1:25" ht="40.200000000000003" customHeight="1">
      <c r="A113" s="379" t="s">
        <v>197</v>
      </c>
      <c r="B113" s="380" t="str">
        <f t="shared" si="2"/>
        <v>2012/2013</v>
      </c>
      <c r="C113" s="380"/>
      <c r="D113" s="381" t="s">
        <v>100</v>
      </c>
      <c r="E113" s="382" t="s">
        <v>101</v>
      </c>
      <c r="F113" s="382" t="s">
        <v>102</v>
      </c>
      <c r="G113" s="384" t="s">
        <v>454</v>
      </c>
      <c r="H113" s="380">
        <v>645</v>
      </c>
      <c r="I113" s="386" t="s">
        <v>192</v>
      </c>
      <c r="J113" s="385">
        <v>4</v>
      </c>
      <c r="K113" s="385">
        <v>21</v>
      </c>
      <c r="L113" s="385" t="s">
        <v>423</v>
      </c>
      <c r="M113" s="387" t="s">
        <v>34</v>
      </c>
      <c r="N113" s="385">
        <v>74</v>
      </c>
      <c r="O113" s="380" t="s">
        <v>22</v>
      </c>
      <c r="P113" s="385" t="s">
        <v>181</v>
      </c>
      <c r="Q113" s="437">
        <v>647</v>
      </c>
      <c r="R113" s="430">
        <v>57874</v>
      </c>
      <c r="S113" s="390" t="s">
        <v>98</v>
      </c>
      <c r="T113" s="390" t="s">
        <v>99</v>
      </c>
      <c r="U113" s="385" t="s">
        <v>181</v>
      </c>
      <c r="V113" s="385">
        <v>640</v>
      </c>
      <c r="W113" s="380">
        <v>52</v>
      </c>
      <c r="X113" s="380">
        <v>600</v>
      </c>
      <c r="Y113" s="429" t="s">
        <v>547</v>
      </c>
    </row>
    <row r="114" spans="1:25" ht="40.200000000000003" customHeight="1">
      <c r="A114" s="379" t="s">
        <v>197</v>
      </c>
      <c r="B114" s="380" t="str">
        <f t="shared" si="2"/>
        <v>2012/2013</v>
      </c>
      <c r="C114" s="380"/>
      <c r="D114" s="381" t="s">
        <v>103</v>
      </c>
      <c r="E114" s="382" t="s">
        <v>104</v>
      </c>
      <c r="F114" s="382" t="s">
        <v>105</v>
      </c>
      <c r="G114" s="384" t="s">
        <v>454</v>
      </c>
      <c r="H114" s="380">
        <v>344</v>
      </c>
      <c r="I114" s="385" t="str">
        <f>+I112</f>
        <v>19-20</v>
      </c>
      <c r="J114" s="385">
        <v>3</v>
      </c>
      <c r="K114" s="385">
        <v>16</v>
      </c>
      <c r="L114" s="385" t="s">
        <v>423</v>
      </c>
      <c r="M114" s="387" t="s">
        <v>31</v>
      </c>
      <c r="N114" s="385">
        <v>74</v>
      </c>
      <c r="O114" s="380" t="s">
        <v>22</v>
      </c>
      <c r="P114" s="385" t="s">
        <v>181</v>
      </c>
      <c r="Q114" s="437">
        <v>645</v>
      </c>
      <c r="R114" s="263" t="s">
        <v>24</v>
      </c>
      <c r="S114" s="390" t="s">
        <v>171</v>
      </c>
      <c r="T114" s="390" t="s">
        <v>171</v>
      </c>
      <c r="U114" s="385" t="s">
        <v>181</v>
      </c>
      <c r="V114" s="385">
        <v>640</v>
      </c>
      <c r="W114" s="380">
        <v>52</v>
      </c>
      <c r="X114" s="380">
        <v>600</v>
      </c>
      <c r="Y114" s="429" t="s">
        <v>548</v>
      </c>
    </row>
    <row r="115" spans="1:25" ht="48.6" customHeight="1">
      <c r="A115" s="379" t="s">
        <v>197</v>
      </c>
      <c r="B115" s="380" t="str">
        <f t="shared" si="2"/>
        <v>2012/2013</v>
      </c>
      <c r="C115" s="380"/>
      <c r="D115" s="381" t="s">
        <v>106</v>
      </c>
      <c r="E115" s="382" t="s">
        <v>107</v>
      </c>
      <c r="F115" s="382" t="s">
        <v>108</v>
      </c>
      <c r="G115" s="384" t="s">
        <v>454</v>
      </c>
      <c r="H115" s="380">
        <v>645</v>
      </c>
      <c r="I115" s="386" t="s">
        <v>189</v>
      </c>
      <c r="J115" s="385">
        <v>3</v>
      </c>
      <c r="K115" s="385">
        <v>19</v>
      </c>
      <c r="L115" s="385" t="s">
        <v>423</v>
      </c>
      <c r="M115" s="387" t="s">
        <v>33</v>
      </c>
      <c r="N115" s="385">
        <v>74</v>
      </c>
      <c r="O115" s="380" t="s">
        <v>22</v>
      </c>
      <c r="P115" s="385" t="s">
        <v>181</v>
      </c>
      <c r="Q115" s="437">
        <v>647</v>
      </c>
      <c r="R115" s="440" t="s">
        <v>660</v>
      </c>
      <c r="S115" s="390" t="s">
        <v>171</v>
      </c>
      <c r="T115" s="390" t="s">
        <v>171</v>
      </c>
      <c r="U115" s="385" t="s">
        <v>181</v>
      </c>
      <c r="V115" s="385">
        <v>640</v>
      </c>
      <c r="W115" s="380">
        <v>52</v>
      </c>
      <c r="X115" s="380">
        <v>600</v>
      </c>
      <c r="Y115" s="429" t="s">
        <v>549</v>
      </c>
    </row>
    <row r="116" spans="1:25" ht="46.95" customHeight="1">
      <c r="A116" s="379" t="s">
        <v>197</v>
      </c>
      <c r="B116" s="380" t="str">
        <f t="shared" si="2"/>
        <v>2012/2013</v>
      </c>
      <c r="C116" s="380"/>
      <c r="D116" s="381" t="s">
        <v>109</v>
      </c>
      <c r="E116" s="382" t="s">
        <v>110</v>
      </c>
      <c r="F116" s="382" t="s">
        <v>111</v>
      </c>
      <c r="G116" s="384" t="s">
        <v>454</v>
      </c>
      <c r="H116" s="380">
        <v>645</v>
      </c>
      <c r="I116" s="386" t="s">
        <v>189</v>
      </c>
      <c r="J116" s="385">
        <v>2</v>
      </c>
      <c r="K116" s="385">
        <v>18</v>
      </c>
      <c r="L116" s="385" t="s">
        <v>423</v>
      </c>
      <c r="M116" s="387" t="s">
        <v>33</v>
      </c>
      <c r="N116" s="385">
        <v>84</v>
      </c>
      <c r="O116" s="380" t="s">
        <v>22</v>
      </c>
      <c r="P116" s="385" t="s">
        <v>181</v>
      </c>
      <c r="Q116" s="437">
        <v>747</v>
      </c>
      <c r="R116" s="263" t="s">
        <v>662</v>
      </c>
      <c r="S116" s="390" t="s">
        <v>183</v>
      </c>
      <c r="T116" s="390" t="s">
        <v>183</v>
      </c>
      <c r="U116" s="385" t="s">
        <v>181</v>
      </c>
      <c r="V116" s="385">
        <v>740</v>
      </c>
      <c r="W116" s="380">
        <v>52</v>
      </c>
      <c r="X116" s="380">
        <v>700</v>
      </c>
      <c r="Y116" s="429" t="s">
        <v>550</v>
      </c>
    </row>
    <row r="117" spans="1:25" ht="40.200000000000003" customHeight="1" thickBot="1">
      <c r="A117" s="396" t="s">
        <v>197</v>
      </c>
      <c r="B117" s="397" t="str">
        <f t="shared" si="2"/>
        <v>2012/2013</v>
      </c>
      <c r="C117" s="397"/>
      <c r="D117" s="411" t="s">
        <v>112</v>
      </c>
      <c r="E117" s="399" t="s">
        <v>113</v>
      </c>
      <c r="F117" s="399" t="s">
        <v>114</v>
      </c>
      <c r="G117" s="401" t="s">
        <v>454</v>
      </c>
      <c r="H117" s="397">
        <v>747</v>
      </c>
      <c r="I117" s="402" t="s">
        <v>61</v>
      </c>
      <c r="J117" s="402">
        <v>2</v>
      </c>
      <c r="K117" s="402">
        <v>20</v>
      </c>
      <c r="L117" s="402" t="s">
        <v>423</v>
      </c>
      <c r="M117" s="433" t="s">
        <v>422</v>
      </c>
      <c r="N117" s="402">
        <v>84</v>
      </c>
      <c r="O117" s="397" t="s">
        <v>22</v>
      </c>
      <c r="P117" s="402" t="s">
        <v>181</v>
      </c>
      <c r="Q117" s="439">
        <v>748</v>
      </c>
      <c r="R117" s="266" t="s">
        <v>665</v>
      </c>
      <c r="S117" s="407" t="s">
        <v>183</v>
      </c>
      <c r="T117" s="407" t="s">
        <v>183</v>
      </c>
      <c r="U117" s="402" t="s">
        <v>181</v>
      </c>
      <c r="V117" s="402">
        <v>740</v>
      </c>
      <c r="W117" s="397">
        <v>52</v>
      </c>
      <c r="X117" s="397">
        <v>700</v>
      </c>
      <c r="Y117" s="442" t="s">
        <v>551</v>
      </c>
    </row>
    <row r="118" spans="1:25" ht="52.95" customHeight="1">
      <c r="A118" s="102" t="s">
        <v>197</v>
      </c>
      <c r="B118" s="189" t="str">
        <f t="shared" si="2"/>
        <v>2012/2013</v>
      </c>
      <c r="C118" s="189"/>
      <c r="D118" s="375" t="s">
        <v>451</v>
      </c>
      <c r="E118" s="105" t="s">
        <v>115</v>
      </c>
      <c r="F118" s="106" t="s">
        <v>116</v>
      </c>
      <c r="G118" s="189" t="s">
        <v>454</v>
      </c>
      <c r="H118" s="103" t="s">
        <v>451</v>
      </c>
      <c r="I118" s="103" t="s">
        <v>451</v>
      </c>
      <c r="J118" s="103" t="s">
        <v>451</v>
      </c>
      <c r="K118" s="103" t="s">
        <v>451</v>
      </c>
      <c r="L118" s="108" t="s">
        <v>423</v>
      </c>
      <c r="M118" s="294"/>
      <c r="N118" s="103" t="s">
        <v>451</v>
      </c>
      <c r="O118" s="103" t="s">
        <v>22</v>
      </c>
      <c r="P118" s="103" t="s">
        <v>181</v>
      </c>
      <c r="Q118" s="190" t="s">
        <v>451</v>
      </c>
      <c r="R118" s="427"/>
      <c r="S118" s="106" t="s">
        <v>451</v>
      </c>
      <c r="T118" s="106" t="s">
        <v>451</v>
      </c>
      <c r="U118" s="108" t="s">
        <v>181</v>
      </c>
      <c r="V118" s="103" t="s">
        <v>451</v>
      </c>
      <c r="W118" s="112">
        <v>52</v>
      </c>
      <c r="X118" s="103" t="s">
        <v>451</v>
      </c>
      <c r="Y118" s="296" t="s">
        <v>556</v>
      </c>
    </row>
    <row r="119" spans="1:25" ht="45" customHeight="1">
      <c r="A119" s="379" t="s">
        <v>197</v>
      </c>
      <c r="B119" s="380" t="str">
        <f t="shared" si="2"/>
        <v>2012/2013</v>
      </c>
      <c r="C119" s="380"/>
      <c r="D119" s="443" t="s">
        <v>663</v>
      </c>
      <c r="E119" s="382" t="s">
        <v>117</v>
      </c>
      <c r="F119" s="382" t="s">
        <v>118</v>
      </c>
      <c r="G119" s="384" t="s">
        <v>148</v>
      </c>
      <c r="H119" s="380">
        <v>344</v>
      </c>
      <c r="I119" s="385" t="s">
        <v>185</v>
      </c>
      <c r="J119" s="385">
        <v>5</v>
      </c>
      <c r="K119" s="385">
        <v>18</v>
      </c>
      <c r="L119" s="385" t="s">
        <v>423</v>
      </c>
      <c r="M119" s="387" t="s">
        <v>32</v>
      </c>
      <c r="N119" s="385">
        <v>84</v>
      </c>
      <c r="O119" s="380" t="s">
        <v>22</v>
      </c>
      <c r="P119" s="385" t="s">
        <v>181</v>
      </c>
      <c r="Q119" s="437">
        <v>746</v>
      </c>
      <c r="R119" s="430">
        <v>538096</v>
      </c>
      <c r="S119" s="390" t="s">
        <v>119</v>
      </c>
      <c r="T119" s="390" t="s">
        <v>120</v>
      </c>
      <c r="U119" s="385" t="s">
        <v>181</v>
      </c>
      <c r="V119" s="385">
        <v>740</v>
      </c>
      <c r="W119" s="380">
        <v>52</v>
      </c>
      <c r="X119" s="380">
        <v>700</v>
      </c>
      <c r="Y119" s="429" t="s">
        <v>529</v>
      </c>
    </row>
    <row r="120" spans="1:25" ht="45" customHeight="1">
      <c r="A120" s="379" t="s">
        <v>197</v>
      </c>
      <c r="B120" s="380" t="str">
        <f t="shared" si="2"/>
        <v>2012/2013</v>
      </c>
      <c r="C120" s="380"/>
      <c r="D120" s="443" t="s">
        <v>664</v>
      </c>
      <c r="E120" s="382" t="s">
        <v>121</v>
      </c>
      <c r="F120" s="382" t="s">
        <v>122</v>
      </c>
      <c r="G120" s="384" t="s">
        <v>148</v>
      </c>
      <c r="H120" s="380">
        <v>746</v>
      </c>
      <c r="I120" s="385" t="s">
        <v>61</v>
      </c>
      <c r="J120" s="385">
        <v>3</v>
      </c>
      <c r="K120" s="385">
        <v>21</v>
      </c>
      <c r="L120" s="385" t="s">
        <v>423</v>
      </c>
      <c r="M120" s="387" t="s">
        <v>34</v>
      </c>
      <c r="N120" s="385">
        <v>84</v>
      </c>
      <c r="O120" s="380" t="s">
        <v>22</v>
      </c>
      <c r="P120" s="385" t="s">
        <v>181</v>
      </c>
      <c r="Q120" s="437">
        <v>748</v>
      </c>
      <c r="R120" s="430">
        <v>72053</v>
      </c>
      <c r="S120" s="390" t="s">
        <v>119</v>
      </c>
      <c r="T120" s="390" t="s">
        <v>120</v>
      </c>
      <c r="U120" s="385" t="s">
        <v>181</v>
      </c>
      <c r="V120" s="385">
        <v>740</v>
      </c>
      <c r="W120" s="380">
        <v>52</v>
      </c>
      <c r="X120" s="380">
        <v>700</v>
      </c>
      <c r="Y120" s="429" t="s">
        <v>530</v>
      </c>
    </row>
    <row r="121" spans="1:25" ht="34.200000000000003" customHeight="1">
      <c r="A121" s="379" t="s">
        <v>197</v>
      </c>
      <c r="B121" s="380" t="str">
        <f t="shared" si="2"/>
        <v>2012/2013</v>
      </c>
      <c r="C121" s="380"/>
      <c r="D121" s="381" t="s">
        <v>123</v>
      </c>
      <c r="E121" s="382" t="s">
        <v>124</v>
      </c>
      <c r="F121" s="382" t="s">
        <v>125</v>
      </c>
      <c r="G121" s="384" t="s">
        <v>148</v>
      </c>
      <c r="H121" s="380">
        <v>344</v>
      </c>
      <c r="I121" s="385" t="s">
        <v>185</v>
      </c>
      <c r="J121" s="385">
        <v>3</v>
      </c>
      <c r="K121" s="385">
        <v>16</v>
      </c>
      <c r="L121" s="385" t="s">
        <v>423</v>
      </c>
      <c r="M121" s="387" t="s">
        <v>31</v>
      </c>
      <c r="N121" s="385">
        <v>74</v>
      </c>
      <c r="O121" s="380" t="s">
        <v>22</v>
      </c>
      <c r="P121" s="385" t="s">
        <v>181</v>
      </c>
      <c r="Q121" s="437">
        <v>645</v>
      </c>
      <c r="R121" s="263" t="s">
        <v>24</v>
      </c>
      <c r="S121" s="390" t="s">
        <v>171</v>
      </c>
      <c r="T121" s="390" t="s">
        <v>171</v>
      </c>
      <c r="U121" s="385" t="s">
        <v>181</v>
      </c>
      <c r="V121" s="385">
        <v>640</v>
      </c>
      <c r="W121" s="380">
        <v>52</v>
      </c>
      <c r="X121" s="380">
        <v>600</v>
      </c>
      <c r="Y121" s="429" t="s">
        <v>531</v>
      </c>
    </row>
    <row r="122" spans="1:25" ht="46.2" customHeight="1">
      <c r="A122" s="379" t="s">
        <v>197</v>
      </c>
      <c r="B122" s="380" t="str">
        <f t="shared" si="2"/>
        <v>2012/2013</v>
      </c>
      <c r="C122" s="380"/>
      <c r="D122" s="381" t="s">
        <v>126</v>
      </c>
      <c r="E122" s="382" t="s">
        <v>127</v>
      </c>
      <c r="F122" s="382" t="s">
        <v>128</v>
      </c>
      <c r="G122" s="384" t="s">
        <v>148</v>
      </c>
      <c r="H122" s="380">
        <v>645</v>
      </c>
      <c r="I122" s="385" t="s">
        <v>189</v>
      </c>
      <c r="J122" s="385">
        <v>3</v>
      </c>
      <c r="K122" s="385">
        <v>19</v>
      </c>
      <c r="L122" s="385" t="s">
        <v>423</v>
      </c>
      <c r="M122" s="387" t="s">
        <v>33</v>
      </c>
      <c r="N122" s="385">
        <v>74</v>
      </c>
      <c r="O122" s="380" t="s">
        <v>22</v>
      </c>
      <c r="P122" s="385" t="s">
        <v>181</v>
      </c>
      <c r="Q122" s="437">
        <v>647</v>
      </c>
      <c r="R122" s="440" t="s">
        <v>660</v>
      </c>
      <c r="S122" s="390" t="s">
        <v>171</v>
      </c>
      <c r="T122" s="390" t="s">
        <v>171</v>
      </c>
      <c r="U122" s="385" t="s">
        <v>181</v>
      </c>
      <c r="V122" s="385">
        <v>640</v>
      </c>
      <c r="W122" s="380">
        <v>52</v>
      </c>
      <c r="X122" s="380">
        <v>600</v>
      </c>
      <c r="Y122" s="429" t="s">
        <v>532</v>
      </c>
    </row>
    <row r="123" spans="1:25" ht="46.2" customHeight="1">
      <c r="A123" s="379" t="s">
        <v>197</v>
      </c>
      <c r="B123" s="380" t="str">
        <f t="shared" si="2"/>
        <v>2012/2013</v>
      </c>
      <c r="C123" s="380"/>
      <c r="D123" s="381" t="s">
        <v>129</v>
      </c>
      <c r="E123" s="382" t="s">
        <v>130</v>
      </c>
      <c r="F123" s="382" t="s">
        <v>131</v>
      </c>
      <c r="G123" s="384" t="s">
        <v>148</v>
      </c>
      <c r="H123" s="380">
        <v>645</v>
      </c>
      <c r="I123" s="385" t="s">
        <v>189</v>
      </c>
      <c r="J123" s="385">
        <v>2</v>
      </c>
      <c r="K123" s="385">
        <v>18</v>
      </c>
      <c r="L123" s="385" t="s">
        <v>423</v>
      </c>
      <c r="M123" s="387" t="s">
        <v>33</v>
      </c>
      <c r="N123" s="385">
        <v>84</v>
      </c>
      <c r="O123" s="380" t="s">
        <v>22</v>
      </c>
      <c r="P123" s="385" t="s">
        <v>181</v>
      </c>
      <c r="Q123" s="437">
        <v>747</v>
      </c>
      <c r="R123" s="430">
        <v>320217</v>
      </c>
      <c r="S123" s="390" t="s">
        <v>183</v>
      </c>
      <c r="T123" s="390" t="s">
        <v>183</v>
      </c>
      <c r="U123" s="385" t="s">
        <v>181</v>
      </c>
      <c r="V123" s="385">
        <v>740</v>
      </c>
      <c r="W123" s="380">
        <v>52</v>
      </c>
      <c r="X123" s="380">
        <v>700</v>
      </c>
      <c r="Y123" s="429" t="s">
        <v>533</v>
      </c>
    </row>
    <row r="124" spans="1:25" ht="40.200000000000003" customHeight="1" thickBot="1">
      <c r="A124" s="396" t="s">
        <v>197</v>
      </c>
      <c r="B124" s="397" t="str">
        <f t="shared" si="2"/>
        <v>2012/2013</v>
      </c>
      <c r="C124" s="397"/>
      <c r="D124" s="411" t="s">
        <v>132</v>
      </c>
      <c r="E124" s="399" t="s">
        <v>133</v>
      </c>
      <c r="F124" s="399" t="s">
        <v>134</v>
      </c>
      <c r="G124" s="401" t="s">
        <v>148</v>
      </c>
      <c r="H124" s="397">
        <v>747</v>
      </c>
      <c r="I124" s="402" t="s">
        <v>61</v>
      </c>
      <c r="J124" s="402">
        <v>2</v>
      </c>
      <c r="K124" s="402">
        <v>20</v>
      </c>
      <c r="L124" s="402" t="s">
        <v>423</v>
      </c>
      <c r="M124" s="433" t="s">
        <v>422</v>
      </c>
      <c r="N124" s="402">
        <v>84</v>
      </c>
      <c r="O124" s="397" t="s">
        <v>22</v>
      </c>
      <c r="P124" s="402" t="s">
        <v>181</v>
      </c>
      <c r="Q124" s="439">
        <v>748</v>
      </c>
      <c r="R124" s="266" t="s">
        <v>665</v>
      </c>
      <c r="S124" s="407" t="s">
        <v>183</v>
      </c>
      <c r="T124" s="407" t="s">
        <v>183</v>
      </c>
      <c r="U124" s="402" t="s">
        <v>181</v>
      </c>
      <c r="V124" s="402">
        <v>740</v>
      </c>
      <c r="W124" s="397">
        <v>52</v>
      </c>
      <c r="X124" s="397">
        <v>700</v>
      </c>
      <c r="Y124" s="442" t="s">
        <v>534</v>
      </c>
    </row>
    <row r="125" spans="1:25" ht="48" customHeight="1" thickBot="1">
      <c r="A125" s="444" t="s">
        <v>197</v>
      </c>
      <c r="B125" s="445" t="str">
        <f t="shared" si="2"/>
        <v>2012/2013</v>
      </c>
      <c r="C125" s="445"/>
      <c r="D125" s="446" t="s">
        <v>135</v>
      </c>
      <c r="E125" s="447" t="s">
        <v>136</v>
      </c>
      <c r="F125" s="448" t="s">
        <v>196</v>
      </c>
      <c r="G125" s="449" t="s">
        <v>148</v>
      </c>
      <c r="H125" s="445" t="s">
        <v>242</v>
      </c>
      <c r="I125" s="445" t="s">
        <v>137</v>
      </c>
      <c r="J125" s="445" t="s">
        <v>160</v>
      </c>
      <c r="K125" s="445" t="s">
        <v>166</v>
      </c>
      <c r="L125" s="445" t="s">
        <v>423</v>
      </c>
      <c r="M125" s="450"/>
      <c r="N125" s="445" t="s">
        <v>172</v>
      </c>
      <c r="O125" s="445" t="s">
        <v>22</v>
      </c>
      <c r="P125" s="451" t="s">
        <v>152</v>
      </c>
      <c r="Q125" s="452">
        <v>844</v>
      </c>
      <c r="R125" s="453">
        <v>213200</v>
      </c>
      <c r="S125" s="448" t="s">
        <v>138</v>
      </c>
      <c r="T125" s="448" t="s">
        <v>139</v>
      </c>
      <c r="U125" s="445">
        <v>6</v>
      </c>
      <c r="V125" s="445">
        <v>840</v>
      </c>
      <c r="W125" s="445">
        <v>60</v>
      </c>
      <c r="X125" s="445">
        <v>800</v>
      </c>
      <c r="Y125" s="454" t="s">
        <v>528</v>
      </c>
    </row>
    <row r="126" spans="1:25" ht="63.6" customHeight="1" thickBot="1">
      <c r="A126" s="455" t="s">
        <v>197</v>
      </c>
      <c r="B126" s="456" t="str">
        <f>+$B$3</f>
        <v>2012/2013</v>
      </c>
      <c r="C126" s="456"/>
      <c r="D126" s="457" t="s">
        <v>140</v>
      </c>
      <c r="E126" s="458" t="s">
        <v>141</v>
      </c>
      <c r="F126" s="459" t="s">
        <v>142</v>
      </c>
      <c r="G126" s="460" t="s">
        <v>148</v>
      </c>
      <c r="H126" s="461" t="s">
        <v>20</v>
      </c>
      <c r="I126" s="462">
        <v>6</v>
      </c>
      <c r="J126" s="462">
        <v>10</v>
      </c>
      <c r="K126" s="462">
        <v>10</v>
      </c>
      <c r="L126" s="461" t="s">
        <v>149</v>
      </c>
      <c r="M126" s="463"/>
      <c r="N126" s="445" t="s">
        <v>172</v>
      </c>
      <c r="O126" s="460" t="s">
        <v>21</v>
      </c>
      <c r="P126" s="461">
        <v>9</v>
      </c>
      <c r="Q126" s="464">
        <v>999</v>
      </c>
      <c r="R126" s="453">
        <v>75808</v>
      </c>
      <c r="S126" s="459" t="s">
        <v>172</v>
      </c>
      <c r="T126" s="459" t="s">
        <v>172</v>
      </c>
      <c r="U126" s="461" t="s">
        <v>172</v>
      </c>
      <c r="V126" s="461" t="s">
        <v>172</v>
      </c>
      <c r="W126" s="465" t="s">
        <v>172</v>
      </c>
      <c r="X126" s="461" t="s">
        <v>172</v>
      </c>
      <c r="Y126" s="466" t="s">
        <v>527</v>
      </c>
    </row>
    <row r="127" spans="1:25">
      <c r="T127" s="470"/>
      <c r="U127" s="470"/>
      <c r="V127" s="470"/>
      <c r="W127" s="471"/>
    </row>
  </sheetData>
  <autoFilter ref="A2:AH127"/>
  <dataValidations count="3">
    <dataValidation type="list" allowBlank="1" showInputMessage="1" showErrorMessage="1" sqref="M99 M103 M110 M117 M124">
      <formula1>"1rst degree,long 1rst degree,2nd degree (second degree after a Bachelor’s),2nd degree (second degree after a Master’s),2nd degree (second degree after a diploma),3rd degree (third degree after a Master’s),insufficient (insufficient for level completion)"</formula1>
    </dataValidation>
    <dataValidation type="list" allowBlank="1" showInputMessage="1" showErrorMessage="1" sqref="M84:M87 M101:M102 M113:M116 M105:M109 M120:M123 M90:M93 M95:M98">
      <formula1>"1rst degree,long 1rst degree,2nd degree (second degree after a Bachelor’s),2nd degree (second degree after a Master’s),2nd degree (second degree after a diploma),3rd degree (third degree after a Master’s,insufficient (insufficient for level completion)"</formula1>
    </dataValidation>
    <dataValidation type="list" allowBlank="1" showInputMessage="1" showErrorMessage="1" sqref="M119 M112">
      <formula1>"1rst degree,long 1rst degree,2nd degree (second degree after a Bachelor’s),2nd degree (second degree after a Master’s)2nd degree (second degree after a diploma),insufficient (insufficient for level completion)"</formula1>
    </dataValidation>
  </dataValidations>
  <pageMargins left="0.39370078740157483" right="0.39370078740157483" top="0.47244094488188981" bottom="0.47244094488188981" header="0.31496062992125984" footer="0.31496062992125984"/>
  <pageSetup paperSize="9" scale="40" fitToHeight="16" orientation="landscape"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indexed="10"/>
  </sheetPr>
  <dimension ref="A1:V3"/>
  <sheetViews>
    <sheetView zoomScale="85" zoomScaleNormal="85" workbookViewId="0">
      <pane xSplit="2" ySplit="2" topLeftCell="C3" activePane="bottomRight" state="frozen"/>
      <selection pane="topRight" activeCell="C1" sqref="C1"/>
      <selection pane="bottomLeft" activeCell="A3" sqref="A3"/>
      <selection pane="bottomRight" activeCell="C3" sqref="C3"/>
    </sheetView>
  </sheetViews>
  <sheetFormatPr defaultColWidth="20.5546875" defaultRowHeight="12.6"/>
  <cols>
    <col min="1" max="1" width="7.44140625" style="42" bestFit="1" customWidth="1"/>
    <col min="2" max="2" width="12.44140625" style="43" bestFit="1" customWidth="1"/>
    <col min="3" max="3" width="21.109375" style="43" customWidth="1"/>
    <col min="4" max="4" width="21.44140625" style="43" bestFit="1" customWidth="1"/>
    <col min="5" max="5" width="23.5546875" style="43" customWidth="1"/>
    <col min="6" max="6" width="21.44140625" style="43" customWidth="1"/>
    <col min="7" max="7" width="21" style="44" bestFit="1" customWidth="1"/>
    <col min="8" max="8" width="22.6640625" style="43" customWidth="1"/>
    <col min="9" max="9" width="15.44140625" style="45" customWidth="1"/>
    <col min="10" max="11" width="16.44140625" style="45" customWidth="1"/>
    <col min="12" max="12" width="15.109375" style="43" customWidth="1"/>
    <col min="13" max="13" width="21.44140625" style="43" bestFit="1" customWidth="1"/>
    <col min="14" max="14" width="23.109375" style="43" customWidth="1"/>
    <col min="15" max="15" width="19.44140625" style="43" bestFit="1" customWidth="1"/>
    <col min="16" max="16" width="20.5546875" style="44" customWidth="1"/>
    <col min="17" max="17" width="17.33203125" style="44" customWidth="1"/>
    <col min="18" max="18" width="20.5546875" style="44" customWidth="1"/>
    <col min="19" max="19" width="12.5546875" style="44" customWidth="1"/>
    <col min="20" max="20" width="14" style="44" bestFit="1" customWidth="1"/>
    <col min="21" max="21" width="16.6640625" style="43" customWidth="1"/>
    <col min="22" max="22" width="53.109375" style="43" customWidth="1"/>
    <col min="23" max="16384" width="20.5546875" style="43"/>
  </cols>
  <sheetData>
    <row r="1" spans="1:22" s="39" customFormat="1" ht="81.599999999999994" customHeight="1">
      <c r="A1" s="36" t="s">
        <v>143</v>
      </c>
      <c r="B1" s="37" t="s">
        <v>644</v>
      </c>
      <c r="C1" s="38" t="s">
        <v>645</v>
      </c>
      <c r="D1" s="36" t="s">
        <v>643</v>
      </c>
      <c r="E1" s="36" t="s">
        <v>633</v>
      </c>
      <c r="F1" s="36" t="s">
        <v>628</v>
      </c>
      <c r="G1" s="36" t="s">
        <v>646</v>
      </c>
      <c r="H1" s="36" t="s">
        <v>145</v>
      </c>
      <c r="I1" s="36" t="s">
        <v>634</v>
      </c>
      <c r="J1" s="36" t="s">
        <v>635</v>
      </c>
      <c r="K1" s="36" t="s">
        <v>636</v>
      </c>
      <c r="L1" s="36" t="s">
        <v>637</v>
      </c>
      <c r="M1" s="36" t="s">
        <v>647</v>
      </c>
      <c r="N1" s="36" t="s">
        <v>622</v>
      </c>
      <c r="O1" s="36" t="s">
        <v>648</v>
      </c>
      <c r="P1" s="36" t="s">
        <v>649</v>
      </c>
      <c r="Q1" s="36" t="s">
        <v>650</v>
      </c>
      <c r="R1" s="36" t="s">
        <v>651</v>
      </c>
      <c r="S1" s="36" t="s">
        <v>652</v>
      </c>
      <c r="T1" s="36" t="s">
        <v>653</v>
      </c>
      <c r="U1" s="36" t="s">
        <v>654</v>
      </c>
      <c r="V1" s="37" t="s">
        <v>655</v>
      </c>
    </row>
    <row r="2" spans="1:22" s="41" customFormat="1">
      <c r="A2" s="40">
        <v>1</v>
      </c>
      <c r="B2" s="37">
        <v>2</v>
      </c>
      <c r="C2" s="37">
        <v>3</v>
      </c>
      <c r="D2" s="40">
        <v>4</v>
      </c>
      <c r="E2" s="40">
        <v>5</v>
      </c>
      <c r="F2" s="40">
        <v>6</v>
      </c>
      <c r="G2" s="40">
        <v>7</v>
      </c>
      <c r="H2" s="40">
        <v>8</v>
      </c>
      <c r="I2" s="40">
        <v>9</v>
      </c>
      <c r="J2" s="40">
        <v>10</v>
      </c>
      <c r="K2" s="40">
        <v>11</v>
      </c>
      <c r="L2" s="40">
        <v>12</v>
      </c>
      <c r="M2" s="40">
        <v>13</v>
      </c>
      <c r="N2" s="40">
        <v>14</v>
      </c>
      <c r="O2" s="40">
        <v>15</v>
      </c>
      <c r="P2" s="40">
        <v>16</v>
      </c>
      <c r="Q2" s="40">
        <v>17</v>
      </c>
      <c r="R2" s="40">
        <v>18</v>
      </c>
      <c r="S2" s="40">
        <v>19</v>
      </c>
      <c r="T2" s="40">
        <v>20</v>
      </c>
      <c r="U2" s="40">
        <v>21</v>
      </c>
      <c r="V2" s="40">
        <v>22</v>
      </c>
    </row>
    <row r="3" spans="1:22">
      <c r="A3" s="42" t="s">
        <v>197</v>
      </c>
      <c r="B3" s="43" t="s">
        <v>638</v>
      </c>
    </row>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3"/>
  <sheetViews>
    <sheetView workbookViewId="0">
      <selection activeCell="F21" sqref="F21"/>
    </sheetView>
  </sheetViews>
  <sheetFormatPr defaultColWidth="11.5546875" defaultRowHeight="12.6"/>
  <cols>
    <col min="1" max="17" width="10.6640625" customWidth="1"/>
    <col min="18" max="18" width="23.33203125" customWidth="1"/>
    <col min="19" max="256" width="9.109375" customWidth="1"/>
  </cols>
  <sheetData>
    <row r="1" spans="1:18" ht="79.2" customHeight="1">
      <c r="A1" s="31" t="s">
        <v>143</v>
      </c>
      <c r="B1" s="32" t="s">
        <v>639</v>
      </c>
      <c r="C1" s="31" t="s">
        <v>621</v>
      </c>
      <c r="D1" s="31" t="s">
        <v>622</v>
      </c>
      <c r="E1" s="31" t="s">
        <v>640</v>
      </c>
      <c r="F1" s="31" t="s">
        <v>641</v>
      </c>
      <c r="G1" s="31" t="s">
        <v>642</v>
      </c>
      <c r="H1" s="33" t="s">
        <v>144</v>
      </c>
      <c r="I1" s="33" t="s">
        <v>625</v>
      </c>
      <c r="J1" s="33" t="s">
        <v>628</v>
      </c>
      <c r="K1" s="34" t="s">
        <v>643</v>
      </c>
      <c r="L1" s="31" t="s">
        <v>633</v>
      </c>
      <c r="M1" s="31" t="s">
        <v>145</v>
      </c>
      <c r="N1" s="31" t="s">
        <v>634</v>
      </c>
      <c r="O1" s="31" t="s">
        <v>635</v>
      </c>
      <c r="P1" s="31" t="s">
        <v>636</v>
      </c>
      <c r="Q1" s="31" t="s">
        <v>637</v>
      </c>
      <c r="R1" s="32" t="s">
        <v>146</v>
      </c>
    </row>
    <row r="2" spans="1:18">
      <c r="A2" s="35">
        <v>1</v>
      </c>
      <c r="B2" s="32">
        <v>2</v>
      </c>
      <c r="C2" s="35">
        <v>3</v>
      </c>
      <c r="D2" s="35">
        <v>4</v>
      </c>
      <c r="E2" s="35">
        <v>5</v>
      </c>
      <c r="F2" s="35">
        <v>6</v>
      </c>
      <c r="G2" s="35">
        <v>7</v>
      </c>
      <c r="H2" s="35">
        <v>8</v>
      </c>
      <c r="I2" s="35">
        <v>9</v>
      </c>
      <c r="J2" s="35">
        <v>10</v>
      </c>
      <c r="K2" s="35">
        <v>11</v>
      </c>
      <c r="L2" s="35">
        <v>12</v>
      </c>
      <c r="M2" s="35">
        <v>13</v>
      </c>
      <c r="N2" s="35">
        <v>14</v>
      </c>
      <c r="O2" s="35">
        <v>15</v>
      </c>
      <c r="P2" s="35">
        <v>16</v>
      </c>
      <c r="Q2" s="35">
        <v>17</v>
      </c>
      <c r="R2" s="35">
        <v>18</v>
      </c>
    </row>
    <row r="3" spans="1:18">
      <c r="A3" s="1"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Compulsory and free education</vt:lpstr>
      <vt:lpstr>Scope UOE</vt:lpstr>
      <vt:lpstr>Quals outside scope UOE</vt:lpstr>
      <vt:lpstr>Old qualifications</vt:lpstr>
      <vt:lpstr>'Quals outside scope UOE'!IscMap97_11</vt:lpstr>
      <vt:lpstr>'Scope UOE'!Print_Titles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PUJOL</dc:creator>
  <cp:lastModifiedBy>BECK-DOMZALSKA Marta (ESTAT)</cp:lastModifiedBy>
  <cp:lastPrinted>2015-01-20T08:52:27Z</cp:lastPrinted>
  <dcterms:created xsi:type="dcterms:W3CDTF">2011-06-01T12:53:02Z</dcterms:created>
  <dcterms:modified xsi:type="dcterms:W3CDTF">2015-07-10T11:34:22Z</dcterms:modified>
</cp:coreProperties>
</file>