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28800" windowHeight="11580" activeTab="2"/>
  </bookViews>
  <sheets>
    <sheet name="VAL_ISCED-Help" sheetId="11" r:id="rId1"/>
    <sheet name="Compulsory and free education" sheetId="9" r:id="rId2"/>
    <sheet name="Scope UOE" sheetId="15" r:id="rId3"/>
    <sheet name="Quals outside scope UOE" sheetId="6" r:id="rId4"/>
    <sheet name="Old qualifications" sheetId="8" r:id="rId5"/>
    <sheet name="Feedback " sheetId="14" r:id="rId6"/>
    <sheet name="Dropdown_lists" sheetId="13" state="hidden" r:id="rId7"/>
  </sheets>
  <externalReferences>
    <externalReference r:id="rId8"/>
    <externalReference r:id="rId9"/>
  </externalReferences>
  <definedNames>
    <definedName name="_xlnm._FilterDatabase" localSheetId="2" hidden="1">'Scope UOE'!$A$4:$EP$52</definedName>
    <definedName name="_Ref287884933" localSheetId="0">'VAL_ISCED-Help'!#REF!</definedName>
    <definedName name="Compulsory">'Compulsory and free education'!$E$10:$L$11</definedName>
    <definedName name="_xlnm.Database" localSheetId="2">'Scope UOE'!$B$1:$AD$53</definedName>
    <definedName name="_xlnm.Database">#REF!</definedName>
    <definedName name="DataEntryBlock1" localSheetId="1">#REF!</definedName>
    <definedName name="DataEntryBlock1" localSheetId="5">#REF!</definedName>
    <definedName name="DataEntryBlock1" localSheetId="4">#REF!</definedName>
    <definedName name="DataEntryBlock1" localSheetId="2">#REF!</definedName>
    <definedName name="DataEntryBlock1">#REF!</definedName>
    <definedName name="Free">'Compulsory and free education'!$E$20:$O$21</definedName>
    <definedName name="NA" localSheetId="1">[1]LISTS!#REF!</definedName>
    <definedName name="NA" localSheetId="5">[1]LISTS!#REF!</definedName>
    <definedName name="NA" localSheetId="4">[1]LISTS!#REF!</definedName>
    <definedName name="NA" localSheetId="2">[1]LISTS!#REF!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Area" localSheetId="2">'Scope UOE'!$B$1:$AG$53</definedName>
    <definedName name="_xlnm.Print_Titles" localSheetId="4">'Old qualifications'!$C:$C</definedName>
    <definedName name="_xlnm.Print_Titles" localSheetId="3">'Quals outside scope UOE'!$E:$E</definedName>
    <definedName name="_xlnm.Print_Titles" localSheetId="2">'Scope UOE'!$E:$F,'Scope UOE'!$1:$1</definedName>
  </definedNames>
  <calcPr calcId="162913"/>
</workbook>
</file>

<file path=xl/calcChain.xml><?xml version="1.0" encoding="utf-8"?>
<calcChain xmlns="http://schemas.openxmlformats.org/spreadsheetml/2006/main">
  <c r="C3" i="6" l="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C3" i="15"/>
  <c r="D3" i="15" s="1"/>
  <c r="E3" i="15" s="1"/>
  <c r="F3" i="15" s="1"/>
  <c r="G3" i="15" s="1"/>
  <c r="H3" i="15" s="1"/>
  <c r="I3" i="15" s="1"/>
  <c r="J3" i="15" s="1"/>
  <c r="K3" i="15" s="1"/>
  <c r="L3" i="15" s="1"/>
  <c r="M3" i="15" s="1"/>
  <c r="N3" i="15" s="1"/>
  <c r="O3" i="15" s="1"/>
  <c r="P3" i="15" s="1"/>
  <c r="Q3" i="15" s="1"/>
  <c r="R3" i="15" s="1"/>
  <c r="S3" i="15" s="1"/>
  <c r="T3" i="15" s="1"/>
  <c r="U3" i="15" s="1"/>
  <c r="V3" i="15" s="1"/>
  <c r="W3" i="15" s="1"/>
  <c r="X3" i="15" s="1"/>
  <c r="Y3" i="15" s="1"/>
  <c r="Z3" i="15" s="1"/>
  <c r="AA3" i="15" s="1"/>
  <c r="AB3" i="15" s="1"/>
  <c r="AC3" i="15" s="1"/>
  <c r="AD3" i="15" s="1"/>
  <c r="AE3" i="15" s="1"/>
  <c r="AF3" i="15" s="1"/>
  <c r="AG3" i="15" s="1"/>
  <c r="AH3" i="15" s="1"/>
  <c r="AI3" i="15" s="1"/>
  <c r="AJ3" i="15" s="1"/>
  <c r="E32" i="9"/>
  <c r="E31" i="9"/>
  <c r="E30" i="9"/>
  <c r="E21" i="9"/>
</calcChain>
</file>

<file path=xl/sharedStrings.xml><?xml version="1.0" encoding="utf-8"?>
<sst xmlns="http://schemas.openxmlformats.org/spreadsheetml/2006/main" count="2291" uniqueCount="867">
  <si>
    <t>Country</t>
  </si>
  <si>
    <t>Theoretical starting age</t>
  </si>
  <si>
    <t>ISCED-97 level of qualification/educational attainment</t>
  </si>
  <si>
    <t>Notes</t>
  </si>
  <si>
    <t>FREE AND COMPULSORY EDUCATION</t>
  </si>
  <si>
    <t>1. Compulsory education</t>
  </si>
  <si>
    <t>2. Free Education</t>
  </si>
  <si>
    <t>Name of the programme in national language</t>
  </si>
  <si>
    <t>Name of the programme in English</t>
  </si>
  <si>
    <t xml:space="preserve">Theoretical duration of the programme
</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</si>
  <si>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</si>
  <si>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</si>
  <si>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</si>
  <si>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</si>
  <si>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</si>
  <si>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</si>
  <si>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</si>
  <si>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</si>
  <si>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</si>
  <si>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</si>
  <si>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</si>
  <si>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</si>
  <si>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</si>
  <si>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</si>
  <si>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</si>
  <si>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</si>
  <si>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</si>
  <si>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</si>
  <si>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</si>
  <si>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</si>
  <si>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</si>
  <si>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</si>
  <si>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</si>
  <si>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</si>
  <si>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Pre-primary (ISCED 02)</t>
  </si>
  <si>
    <t>Primary (ISCED 1)</t>
  </si>
  <si>
    <t>Secondary (ISCED 2 and 3)</t>
  </si>
  <si>
    <t>Total (ISCED 02 to 3)</t>
  </si>
  <si>
    <t>YES</t>
  </si>
  <si>
    <t>NO</t>
  </si>
  <si>
    <t>PT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</si>
  <si>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</si>
  <si>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</si>
  <si>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</si>
  <si>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</si>
  <si>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</si>
  <si>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</si>
  <si>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</si>
  <si>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</si>
  <si>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</si>
  <si>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</si>
  <si>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</si>
  <si>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</si>
  <si>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</si>
  <si>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</si>
  <si>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</si>
  <si>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</si>
  <si>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</si>
  <si>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</si>
  <si>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</si>
  <si>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</si>
  <si>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</si>
  <si>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</si>
  <si>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</si>
  <si>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</si>
  <si>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</si>
  <si>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</si>
  <si>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</si>
  <si>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</si>
  <si>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</si>
  <si>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 xml:space="preserve">Insufficient for level completion </t>
  </si>
  <si>
    <t>1st degree</t>
  </si>
  <si>
    <t>Long 1st degree</t>
  </si>
  <si>
    <t>Formal</t>
  </si>
  <si>
    <t>AUT</t>
  </si>
  <si>
    <t>Non-formal</t>
  </si>
  <si>
    <r>
      <t xml:space="preserve">Please use these columns for any additional information 
</t>
    </r>
    <r>
      <rPr>
        <b/>
        <i/>
        <sz val="10"/>
        <rFont val="Calibri"/>
        <family val="2"/>
        <scheme val="minor"/>
      </rPr>
      <t>(please indicate to which the column this information refers)</t>
    </r>
  </si>
  <si>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</si>
  <si>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</si>
  <si>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</si>
  <si>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</si>
  <si>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</si>
  <si>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</si>
  <si>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</si>
  <si>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</si>
  <si>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</si>
  <si>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</si>
  <si>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</si>
  <si>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</si>
  <si>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</si>
  <si>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</si>
  <si>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</si>
  <si>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</si>
  <si>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</si>
  <si>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</si>
  <si>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</si>
  <si>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</si>
  <si>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</si>
  <si>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</si>
  <si>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</si>
  <si>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</si>
  <si>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</si>
  <si>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</si>
  <si>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</si>
  <si>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</si>
  <si>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</si>
  <si>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</si>
  <si>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</si>
  <si>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</si>
  <si>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</si>
  <si>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</si>
  <si>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</si>
  <si>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</si>
  <si>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</si>
  <si>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</si>
  <si>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</si>
  <si>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</si>
  <si>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</si>
  <si>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</si>
  <si>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</si>
  <si>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</si>
  <si>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</si>
  <si>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</si>
  <si>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</si>
  <si>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</si>
  <si>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</si>
  <si>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</si>
  <si>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</si>
  <si>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</si>
  <si>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</si>
  <si>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</si>
  <si>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</si>
  <si>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</si>
  <si>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</si>
  <si>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</si>
  <si>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</si>
  <si>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</si>
  <si>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</si>
  <si>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</si>
  <si>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</si>
  <si>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</si>
  <si>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</si>
  <si>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</si>
  <si>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</si>
  <si>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</si>
  <si>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</si>
  <si>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</si>
  <si>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</si>
  <si>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</si>
  <si>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</si>
  <si>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</si>
  <si>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</si>
  <si>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</si>
  <si>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</si>
  <si>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</si>
  <si>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</si>
  <si>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</si>
  <si>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</si>
  <si>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</si>
  <si>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</si>
  <si>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</si>
  <si>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2016/2017</t>
  </si>
  <si>
    <t>Kinderkrippe</t>
  </si>
  <si>
    <t>Crèche</t>
  </si>
  <si>
    <t>Yes</t>
  </si>
  <si>
    <t>Kindergarten</t>
  </si>
  <si>
    <t>Vorschulstufe</t>
  </si>
  <si>
    <t>Pre-primary stage (of primary school)</t>
  </si>
  <si>
    <t>Volksschule, 1.-4. Schulstufe</t>
  </si>
  <si>
    <t>Primary school</t>
  </si>
  <si>
    <t>Sonderschule (inkl. Heilstättenschulen), 1.-4. Schulstufe</t>
  </si>
  <si>
    <t>Special school, stages 1-4</t>
  </si>
  <si>
    <t>Allgemein bildende Statutschule (inkl. internationale Schulen), 1.-4. Schulstufe</t>
  </si>
  <si>
    <t>General school of own statutory right (incl. international schools), stages 1-4</t>
  </si>
  <si>
    <t>Hauptschule</t>
  </si>
  <si>
    <t>Lower secondary school</t>
  </si>
  <si>
    <t>Volksschule, Oberstufe</t>
  </si>
  <si>
    <t>Primary school, stages 5-8</t>
  </si>
  <si>
    <t>Allgemein bildende höhere Schule, Unterstufe (inkl. Übergangsstufe)</t>
  </si>
  <si>
    <t>Academic secondary school, junior stage</t>
  </si>
  <si>
    <t>Sonderschule (inkl. Heilstättenschulen), 5.-8. Schulstufe</t>
  </si>
  <si>
    <t>Special school, stages 5-8</t>
  </si>
  <si>
    <t>Allgemein bildende Statutschule (inkl. internationale Schulen), 5.-8. Schulstufe</t>
  </si>
  <si>
    <t>General school of own statutory right (incl. international schools), stages 5-8</t>
  </si>
  <si>
    <t>Neue Mittelschule</t>
  </si>
  <si>
    <t>New secondary school</t>
  </si>
  <si>
    <t>Allgemeinbildende höhere Schule, Oberstufe</t>
  </si>
  <si>
    <t>Academic secondary school, senior stage</t>
  </si>
  <si>
    <t>Allgemein bildende höhere Schule für Berufstätige</t>
  </si>
  <si>
    <t>Academic secondary school for adults</t>
  </si>
  <si>
    <t>Allgemein bildende Statutschule (inkl. internationale Schulen), 9. Schulstufe und höher</t>
  </si>
  <si>
    <t>General school of own statutory right (incl. international schools), stages 9 and higher</t>
  </si>
  <si>
    <t>Berufsbildende höhere Schule, Jahrgang 1-3</t>
  </si>
  <si>
    <t>Higher technical and vocational college, grades 1-3</t>
  </si>
  <si>
    <t>Berufsbildende mittlere Schule</t>
  </si>
  <si>
    <t>Intermediate technical and vocational school</t>
  </si>
  <si>
    <t>3-4</t>
  </si>
  <si>
    <t>11-12</t>
  </si>
  <si>
    <t>Land- und forstwirtschaftliche mittlere Schule</t>
  </si>
  <si>
    <t>Vocational school for agriculture and forestry</t>
  </si>
  <si>
    <t>Lehre (Duale Ausbildung)</t>
  </si>
  <si>
    <t>Apprenticeship</t>
  </si>
  <si>
    <t>2-4</t>
  </si>
  <si>
    <t>11-13</t>
  </si>
  <si>
    <t>Haushaltungs-, Hauswirtschaftsschule und andere kurze Ausbildungen</t>
  </si>
  <si>
    <t>One-year and two-year home-economic school and other short courses</t>
  </si>
  <si>
    <t>1-2</t>
  </si>
  <si>
    <t>9-10</t>
  </si>
  <si>
    <t>Polytechnische Schule</t>
  </si>
  <si>
    <t>Pre-vocational school</t>
  </si>
  <si>
    <t>Course for assistent nursing</t>
  </si>
  <si>
    <t>Ausbildung von Leibeserziehern und Sportlehrern</t>
  </si>
  <si>
    <t>Training of physical educators</t>
  </si>
  <si>
    <t>2-3</t>
  </si>
  <si>
    <t>10-11</t>
  </si>
  <si>
    <t>Berufsbildende Statutschule (soweit nicht anders zugeordnet)</t>
  </si>
  <si>
    <t>Private school of own statutory right (as not allocated otherwise)</t>
  </si>
  <si>
    <t>14-16</t>
  </si>
  <si>
    <t>Advanced training of emergency medical technicians</t>
  </si>
  <si>
    <t>9.5</t>
  </si>
  <si>
    <t>Professional module for emergency medical technicians</t>
  </si>
  <si>
    <t>Ausbildung für medizinische Masseure</t>
  </si>
  <si>
    <t>Massage therapists, basic modules (medical masseur)</t>
  </si>
  <si>
    <t>Ausbildung für Heilmasseure</t>
  </si>
  <si>
    <t>Massage therapists, advanced course (therapeutic masseur)</t>
  </si>
  <si>
    <t>2014/2015</t>
  </si>
  <si>
    <t>Ausbildung für medizinische Assistenzberufe</t>
  </si>
  <si>
    <t>Course for medical assistant professions</t>
  </si>
  <si>
    <t>Ausbildung für medizinische Fachassistenz</t>
  </si>
  <si>
    <t>School for qualified medical assistants</t>
  </si>
  <si>
    <t>Ausbildung in der Pflegefachassistenz</t>
  </si>
  <si>
    <t>School for qualified assistant nursing</t>
  </si>
  <si>
    <t>Schule für den medizinisch-technischen Fachdienst</t>
  </si>
  <si>
    <t>School for medical services</t>
  </si>
  <si>
    <t>2.5</t>
  </si>
  <si>
    <t>11.5</t>
  </si>
  <si>
    <t>Schule für Gesundheits- und Krankenpflege</t>
  </si>
  <si>
    <t>School for qualified nursing care</t>
  </si>
  <si>
    <t>Sonderausbildung im gehobenen Dienst für Gesundheits- und Krankenpflege</t>
  </si>
  <si>
    <t>Specific training in the field of nursing</t>
  </si>
  <si>
    <t>13.5-14</t>
  </si>
  <si>
    <t>Berufsbildende Statutschule und Lehrgänge (soweit nicht anders zugeordnet)</t>
  </si>
  <si>
    <t>Private school of own statutory right, courses, (as not allocated otherwise)</t>
  </si>
  <si>
    <t>12-14</t>
  </si>
  <si>
    <t>Meisterschule</t>
  </si>
  <si>
    <t>School for master craftsmen</t>
  </si>
  <si>
    <t>13-14</t>
  </si>
  <si>
    <t>Werkmeister- und Bauhandwerkerschule</t>
  </si>
  <si>
    <t>School for foremen and building workers</t>
  </si>
  <si>
    <t>Kolleg</t>
  </si>
  <si>
    <t>Post-secondary course in TVE (Technical and Vocational Education)</t>
  </si>
  <si>
    <t>Universitärer Lehrgang (Maturaniveau)</t>
  </si>
  <si>
    <t>University course (for upper secondary graduates)</t>
  </si>
  <si>
    <t>Akademie, Erstausbildung</t>
  </si>
  <si>
    <t>Post-secondary college</t>
  </si>
  <si>
    <t>Bachelorstudium</t>
  </si>
  <si>
    <t>Bachelor programme</t>
  </si>
  <si>
    <t>Masterstudium</t>
  </si>
  <si>
    <t>Master programme</t>
  </si>
  <si>
    <t>Diplomstudium</t>
  </si>
  <si>
    <t>Diploma programme</t>
  </si>
  <si>
    <t>4-6</t>
  </si>
  <si>
    <t>Universitärer Lehrgang (postgradual)</t>
  </si>
  <si>
    <t>University course (at post-graduate level)</t>
  </si>
  <si>
    <t>Aufbaulehrgang</t>
  </si>
  <si>
    <t>Add-on course</t>
  </si>
  <si>
    <t>Berufsbildende höhere Schule für Berufstätige</t>
  </si>
  <si>
    <t>Higher technical and vocational college for working people</t>
  </si>
  <si>
    <t>Berufsbildende höhere Schule, Jahrgang 4-5</t>
  </si>
  <si>
    <t>Higher technical and vocational college, grades 4-5</t>
  </si>
  <si>
    <t>Doktoratstudium (postgradual)</t>
  </si>
  <si>
    <t>Doctorate</t>
  </si>
  <si>
    <t>No</t>
  </si>
  <si>
    <t>6, 7</t>
  </si>
  <si>
    <t>010</t>
  </si>
  <si>
    <t>020</t>
  </si>
  <si>
    <t>00</t>
  </si>
  <si>
    <t>000</t>
  </si>
  <si>
    <t>Jahreszeugnis</t>
  </si>
  <si>
    <t>report card</t>
  </si>
  <si>
    <t>Hauptschulabschluss</t>
  </si>
  <si>
    <t>compulsory school certificate</t>
  </si>
  <si>
    <t>Pflichtschulabschluss</t>
  </si>
  <si>
    <t>Reifeprüfung</t>
  </si>
  <si>
    <t>matriculation examination</t>
  </si>
  <si>
    <t>Zeugnis</t>
  </si>
  <si>
    <t>certificate</t>
  </si>
  <si>
    <t>Abschlussprüfung</t>
  </si>
  <si>
    <t>final examination</t>
  </si>
  <si>
    <t>Abschlusszeugnis</t>
  </si>
  <si>
    <t>leaving certificate</t>
  </si>
  <si>
    <t>Lehrabschlussprüfung</t>
  </si>
  <si>
    <t>final apprenticeship examination</t>
  </si>
  <si>
    <t>diploma</t>
  </si>
  <si>
    <t>550</t>
  </si>
  <si>
    <t>akademische/r "Berufsbezeichnung"</t>
  </si>
  <si>
    <t>academic "name of occupation"</t>
  </si>
  <si>
    <t>Bachelor</t>
  </si>
  <si>
    <t>bachelor degree</t>
  </si>
  <si>
    <t>Master</t>
  </si>
  <si>
    <t>master degree</t>
  </si>
  <si>
    <t>Magister, Diplomingenieur</t>
  </si>
  <si>
    <t>diploma degree</t>
  </si>
  <si>
    <t>MBA, MAS, MSc, usw.</t>
  </si>
  <si>
    <t>master degrees</t>
  </si>
  <si>
    <t>Reife- und Diplomprüfung</t>
  </si>
  <si>
    <t>matriculation examination and diploma</t>
  </si>
  <si>
    <t>Doktor (postgradual)</t>
  </si>
  <si>
    <t>doctoral degree</t>
  </si>
  <si>
    <t>Successful completion of grade 8 is considered as "Pflichtschulabschluss".</t>
  </si>
  <si>
    <t>Programme spanning levels (cf. prog.05.14)! As regards admission to the vocational matriculation examination (qual.04.02) the successful completion of the 3rd grade of a TVE college equals a secondary vocational qualification (ISCED 3).</t>
  </si>
  <si>
    <t>Vocational programme based on a secondary vocational qualification (ISCED 3) in the respective field of education.</t>
  </si>
  <si>
    <t>Berufsreifeprüfung</t>
  </si>
  <si>
    <t>Meisterprüfung</t>
  </si>
  <si>
    <t>Polizeiliche Grundausbildung (Dienstprüfung)</t>
  </si>
  <si>
    <t>Courses for sports instructors</t>
  </si>
  <si>
    <t>Sonstige universitäre Lehrgänge</t>
  </si>
  <si>
    <t>Other university courses</t>
  </si>
  <si>
    <t>Preparatory courses</t>
  </si>
  <si>
    <t>Vorbereitungskurse auf die Berufsmatura</t>
  </si>
  <si>
    <t>Vorbereitungskurse zur Meisterprüfung</t>
  </si>
  <si>
    <t>Grundausbildungslehrgänge</t>
  </si>
  <si>
    <t>Basic training courses</t>
  </si>
  <si>
    <t>Providers of adult education</t>
  </si>
  <si>
    <t>Providers of adult education or vocational schools</t>
  </si>
  <si>
    <t>Sicherheitsakademie of the Federal Ministry of the Interior</t>
  </si>
  <si>
    <t>Health sector education institutions</t>
  </si>
  <si>
    <t>Higher education institutions</t>
  </si>
  <si>
    <t>3C</t>
  </si>
  <si>
    <t>5B</t>
  </si>
  <si>
    <t>2006/07</t>
  </si>
  <si>
    <t>Lehrerbildende Akademie</t>
  </si>
  <si>
    <t>Post-secondary college for teacher training</t>
  </si>
  <si>
    <t>V</t>
  </si>
  <si>
    <t>Lehramtsprüfung</t>
  </si>
  <si>
    <t>teaching qualification diploma</t>
  </si>
  <si>
    <t>2005/06</t>
  </si>
  <si>
    <t>Kurzstudium</t>
  </si>
  <si>
    <t>Short university study programmes</t>
  </si>
  <si>
    <t>5A</t>
  </si>
  <si>
    <t>Diplomprüfung</t>
  </si>
  <si>
    <t>early 1980s</t>
  </si>
  <si>
    <t>Abiturientenlehrgang</t>
  </si>
  <si>
    <t>final report</t>
  </si>
  <si>
    <t>not known</t>
  </si>
  <si>
    <t xml:space="preserve">The programme is the predecessor of the Kolleg (prog.05.03).
</t>
  </si>
  <si>
    <t>The final apprenticeship examination is organized under the responsibility of Chambers (similar to the Master craftsman examination). Successful completion merely of the obligatory school component of apprenticeship training is not reported as graduation.
Before entering an apprenticeship programme students normally attend at least one year of education (in the last year of compulsory school age) on the upper secondary level (e.g. pre-vocational school).</t>
  </si>
  <si>
    <t>3A</t>
  </si>
  <si>
    <t>2A</t>
  </si>
  <si>
    <t>Comprising courses of study on universities, Fachhochschulen and other higher education institutions.</t>
  </si>
  <si>
    <t>col. (8): Entry requirement is normally a bachelor degree or a pre-Bologna 1st degree (diploma).</t>
  </si>
  <si>
    <t>Currently doctoral programmes have a duration of at least 3 years. Until summer term 2009 it was possible to start doctoral programmes with a duration of 2 years.</t>
  </si>
  <si>
    <t>Entry requirement is successful completion of grade 9. Nevertheless it is not possible to start the programme right after compulsory schooling (legal minimum age of 17 years). 
Not reported in the UOE before 2014.</t>
  </si>
  <si>
    <t xml:space="preserve">3A
"Reifeprüfung" </t>
  </si>
  <si>
    <t>3A
"Reifeprüfung"</t>
  </si>
  <si>
    <t>Post-secondary colleges for teacher training (previously part of prog.05.05) were transformed into university colleges of teacher education at one go in 2007. 
Post-secondary colleges in other vocational fields (prog.05.05) were undergoing a similar transformation into universities of applied research (Fachhochschulen), but the process is not totally completed yet.
The programme's duration was extended from 2 to 3 years mid of the 1980th.</t>
  </si>
  <si>
    <t>A pre-Bologna-structure programme of shorter duration than a diploma programme (prog.05.09). Transfer of credits into related long university studies (diploma programme) was addressed in the study regulations of each course individually.</t>
  </si>
  <si>
    <t>Programme Orientation: A := programme is part of the track that leads to a doctoral programme. Comprising courses of study on universities, Fachhochschulen and university colleges of teacher education. Since academic year 2014/15 bachelor studies of 4 years duration were introduced in the field of teacher training.</t>
  </si>
  <si>
    <t>Diplom</t>
  </si>
  <si>
    <t>Training of emergency medical technicians</t>
  </si>
  <si>
    <t>Ausbildung zum Rettungssanitäter</t>
  </si>
  <si>
    <t>Pflegeassistenz-Ausbildung</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</si>
  <si>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</si>
  <si>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</si>
  <si>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</si>
  <si>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</si>
  <si>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</si>
  <si>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</si>
  <si>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</si>
  <si>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</si>
  <si>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</si>
  <si>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</si>
  <si>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</si>
  <si>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</si>
  <si>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</si>
  <si>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</si>
  <si>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</si>
  <si>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</si>
  <si>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</si>
  <si>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</si>
  <si>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</si>
  <si>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</si>
  <si>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</si>
  <si>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</si>
  <si>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</si>
  <si>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</si>
  <si>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</si>
  <si>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</si>
  <si>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</si>
  <si>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</si>
  <si>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</si>
  <si>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</si>
  <si>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</si>
  <si>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</si>
  <si>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</si>
  <si>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</si>
  <si>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</si>
  <si>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</si>
  <si>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</si>
  <si>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</si>
  <si>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</si>
  <si>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</si>
  <si>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</si>
  <si>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</si>
  <si>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</si>
  <si>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</si>
  <si>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</si>
  <si>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</si>
  <si>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</si>
  <si>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</si>
  <si>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</si>
  <si>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</si>
  <si>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</si>
  <si>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</si>
  <si>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</si>
  <si>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</si>
  <si>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</si>
  <si>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</si>
  <si>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</si>
  <si>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</si>
  <si>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</si>
  <si>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</si>
  <si>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</si>
  <si>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</si>
  <si>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</si>
  <si>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</si>
  <si>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</si>
  <si>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</si>
  <si>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</si>
  <si>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</si>
  <si>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</si>
  <si>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</si>
  <si>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</si>
  <si>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</si>
  <si>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</si>
  <si>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</si>
  <si>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</si>
  <si>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</si>
  <si>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</si>
  <si>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</si>
  <si>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</si>
  <si>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</si>
  <si>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</si>
  <si>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</si>
  <si>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</si>
  <si>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</si>
  <si>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</si>
  <si>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</si>
  <si>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</si>
  <si>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</si>
  <si>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</si>
  <si>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</si>
  <si>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</si>
  <si>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</si>
  <si>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</si>
  <si>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</si>
  <si>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</si>
  <si>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</si>
  <si>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</si>
  <si>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</si>
  <si>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</si>
  <si>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</si>
  <si>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</si>
  <si>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</si>
  <si>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</si>
  <si>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</si>
  <si>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</si>
  <si>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</si>
  <si>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</si>
  <si>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</si>
  <si>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</si>
  <si>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</si>
  <si>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</si>
  <si>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</si>
  <si>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</si>
  <si>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</si>
  <si>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</si>
  <si>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</si>
  <si>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</si>
  <si>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</si>
  <si>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</si>
  <si>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</si>
  <si>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</si>
  <si>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</si>
  <si>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</si>
  <si>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</si>
  <si>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</si>
  <si>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</si>
  <si>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</si>
  <si>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</si>
  <si>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</si>
  <si>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</si>
  <si>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</si>
  <si>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</si>
  <si>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</si>
  <si>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</si>
  <si>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</si>
  <si>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</si>
  <si>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</si>
  <si>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</si>
  <si>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</si>
  <si>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</si>
  <si>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</si>
  <si>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</si>
  <si>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</si>
  <si>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</si>
  <si>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</si>
  <si>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</si>
  <si>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</si>
  <si>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</si>
  <si>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</si>
  <si>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</si>
  <si>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</si>
  <si>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</si>
  <si>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</si>
  <si>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</si>
  <si>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</si>
  <si>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</si>
  <si>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</si>
  <si>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</si>
  <si>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Date</t>
  </si>
  <si>
    <t>International organisation</t>
  </si>
  <si>
    <t>Name of the sheet</t>
  </si>
  <si>
    <t>Column</t>
  </si>
  <si>
    <t>ISCED / Programme</t>
  </si>
  <si>
    <t>Questions/Comments</t>
  </si>
  <si>
    <t>Country's feedback</t>
  </si>
  <si>
    <t>OECD</t>
  </si>
  <si>
    <t>Please use these columns for any additional information 
(please indicate the column this information refers to)</t>
  </si>
  <si>
    <t/>
  </si>
  <si>
    <t>Prog.00.01</t>
  </si>
  <si>
    <t>3</t>
  </si>
  <si>
    <t>G/A</t>
  </si>
  <si>
    <t>1</t>
  </si>
  <si>
    <t>0</t>
  </si>
  <si>
    <t>Prog.00.02</t>
  </si>
  <si>
    <t>6</t>
  </si>
  <si>
    <t>Prog.00.03</t>
  </si>
  <si>
    <t>Children are able to register half-day or all-day; however, a common definition of all-day participation is not in place. Attainment data actually collected through the LFS conflate persons, who didn't complete compulsory schooling.</t>
  </si>
  <si>
    <t>Prog.01.01</t>
  </si>
  <si>
    <t>4</t>
  </si>
  <si>
    <t>2</t>
  </si>
  <si>
    <t>100</t>
  </si>
  <si>
    <t>11</t>
  </si>
  <si>
    <t>Prog.01.02</t>
  </si>
  <si>
    <t>Prog.01.03</t>
  </si>
  <si>
    <t>10</t>
  </si>
  <si>
    <t>8</t>
  </si>
  <si>
    <t>244</t>
  </si>
  <si>
    <t>21</t>
  </si>
  <si>
    <t>200</t>
  </si>
  <si>
    <t>Prog.02.02</t>
  </si>
  <si>
    <t>Prog.02.03</t>
  </si>
  <si>
    <t>Prog.02.04</t>
  </si>
  <si>
    <t>Prog.02.05</t>
  </si>
  <si>
    <t>Prog.02.07</t>
  </si>
  <si>
    <t>Prog.03.01</t>
  </si>
  <si>
    <t>14</t>
  </si>
  <si>
    <t>12</t>
  </si>
  <si>
    <t>5, 6, 766</t>
  </si>
  <si>
    <t>344</t>
  </si>
  <si>
    <t>32</t>
  </si>
  <si>
    <t>Prog.03.02</t>
  </si>
  <si>
    <t>17</t>
  </si>
  <si>
    <t>Prog.03.04</t>
  </si>
  <si>
    <t>343</t>
  </si>
  <si>
    <t>Many of the graduates additionally pass the matriculation examination and are registered as external graduates of academic secondary schools. The remaining population is too small in order to be addressed in the LFS by a separate attainment category.</t>
  </si>
  <si>
    <t>Prog.03.05</t>
  </si>
  <si>
    <t>V/P</t>
  </si>
  <si>
    <t>no</t>
  </si>
  <si>
    <t>55</t>
  </si>
  <si>
    <t>354</t>
  </si>
  <si>
    <t>304</t>
  </si>
  <si>
    <t>Initial</t>
  </si>
  <si>
    <t>Prog.03.07</t>
  </si>
  <si>
    <t>Prog.03.08</t>
  </si>
  <si>
    <t>Prog.03.09</t>
  </si>
  <si>
    <t>15</t>
  </si>
  <si>
    <t>Prog.03.11</t>
  </si>
  <si>
    <t>351</t>
  </si>
  <si>
    <t>254</t>
  </si>
  <si>
    <t>22</t>
  </si>
  <si>
    <t>Prog.03.12</t>
  </si>
  <si>
    <t>9</t>
  </si>
  <si>
    <t>341</t>
  </si>
  <si>
    <t>Inclusive special education classes, thaught according to the curriculum of a pre-vocational school. Subsequent participation in an apprenticeship programme is a typical pathway.</t>
  </si>
  <si>
    <t>Under certain conditions successful completion compensates the certificate of grade 8, which is normally entry requirement.</t>
  </si>
  <si>
    <t>Prog.03.13</t>
  </si>
  <si>
    <t>Prog.03.14</t>
  </si>
  <si>
    <t>16</t>
  </si>
  <si>
    <t>353</t>
  </si>
  <si>
    <t>Abschlussprüfung (Trainer und Sportlehrer)</t>
  </si>
  <si>
    <t>Final examination</t>
  </si>
  <si>
    <t>Prog.03.15</t>
  </si>
  <si>
    <t>Courses start in different grades and age, respectively. *The programme is too small and heterogeneous in order to be addressed in the LFS by a separate attainment category; actually included under code 304.</t>
  </si>
  <si>
    <t>Prog.03.16</t>
  </si>
  <si>
    <t>Notfallsanitäterausbildung</t>
  </si>
  <si>
    <t>0.5</t>
  </si>
  <si>
    <t>Prog.03.17</t>
  </si>
  <si>
    <t>Santitäter: Berufsmodul</t>
  </si>
  <si>
    <t>18</t>
  </si>
  <si>
    <t>Prog.03.18</t>
  </si>
  <si>
    <t>Certificate</t>
  </si>
  <si>
    <t>Prog.03.19</t>
  </si>
  <si>
    <t>10.5</t>
  </si>
  <si>
    <t>Prog.03.21</t>
  </si>
  <si>
    <t>0.5-1</t>
  </si>
  <si>
    <t>9.5-10</t>
  </si>
  <si>
    <t>Diploma (MAB)</t>
  </si>
  <si>
    <t>a</t>
  </si>
  <si>
    <t>Actually entry requirement is the successful completion of grade 9.</t>
  </si>
  <si>
    <t>Prog.03.22</t>
  </si>
  <si>
    <t>Diplom (MFA)</t>
  </si>
  <si>
    <t>Diploma (MFA)</t>
  </si>
  <si>
    <t>Prog.03.23</t>
  </si>
  <si>
    <t>Diplom (PFA)</t>
  </si>
  <si>
    <t>Diploma (PFA)</t>
  </si>
  <si>
    <t>Prog.04.02</t>
  </si>
  <si>
    <t>Diplomprüfung (Medizinisch-techn. Fachdienst)</t>
  </si>
  <si>
    <t>Prog.04.03</t>
  </si>
  <si>
    <t>13</t>
  </si>
  <si>
    <t>454</t>
  </si>
  <si>
    <t>Diplomprüfung (Gesundheits- und Krankenpflege)</t>
  </si>
  <si>
    <t>nursing diploma</t>
  </si>
  <si>
    <t>41</t>
  </si>
  <si>
    <t>400</t>
  </si>
  <si>
    <t>Prog.04.04</t>
  </si>
  <si>
    <t>19</t>
  </si>
  <si>
    <t>453</t>
  </si>
  <si>
    <t>Sonderausbildung (Gesundheits- und Krankenpflege)</t>
  </si>
  <si>
    <t>Specific training diploma</t>
  </si>
  <si>
    <t>Adult</t>
  </si>
  <si>
    <t>Add-on training requiring the nursing diploma.Some of the specialisations imparted through one year add-on courses can be acquired alternatively in specialised schools for nursing with three years duration; these qualifications are considered equivalent.</t>
  </si>
  <si>
    <t>Prog.04.05</t>
  </si>
  <si>
    <t>0.5-3</t>
  </si>
  <si>
    <t>Courses start in different grades and age, respectively. *The programme is too heterogeneous in order to be addressed in the LFS by a separate attainment category; actually included under code 304.</t>
  </si>
  <si>
    <t>Prog.05.01</t>
  </si>
  <si>
    <t>3
"Abschlussprüfung" (qual.03.03)
"Lehrabschlussprüf." (qual.03.05)</t>
  </si>
  <si>
    <t>554</t>
  </si>
  <si>
    <t>5</t>
  </si>
  <si>
    <t>51</t>
  </si>
  <si>
    <t>500</t>
  </si>
  <si>
    <t>Prog.05.02</t>
  </si>
  <si>
    <t>final examination of foreman and building worker schools</t>
  </si>
  <si>
    <t>Prog.05.03</t>
  </si>
  <si>
    <t>3
"Reifeprüfung" (qual.03.01)</t>
  </si>
  <si>
    <t>Diplomprüfung (Kolleg)</t>
  </si>
  <si>
    <t>Inclusive special needs courses for educators.</t>
  </si>
  <si>
    <t>Prog.05.04</t>
  </si>
  <si>
    <t>551</t>
  </si>
  <si>
    <t>Prog.05.05</t>
  </si>
  <si>
    <t>Diplomprüfung (Akademien)</t>
  </si>
  <si>
    <t>diploma of post-secondary colleges</t>
  </si>
  <si>
    <t>The overwhelming majority of study programmes offered in the past by Akademien was already transferred to Fachhochschulen and university colleges for teacher training.</t>
  </si>
  <si>
    <t>Prog.05.07</t>
  </si>
  <si>
    <t>1rst degree</t>
  </si>
  <si>
    <t>660</t>
  </si>
  <si>
    <t>52</t>
  </si>
  <si>
    <t>600</t>
  </si>
  <si>
    <t>Prog.05.08</t>
  </si>
  <si>
    <t>760</t>
  </si>
  <si>
    <t>700</t>
  </si>
  <si>
    <t>7</t>
  </si>
  <si>
    <t>Programme Orientation: A := programme is part of the track that leads to a doctoral programme. Comprising courses of study on universities and Fachhochschulen.</t>
  </si>
  <si>
    <t>Prog.05.09</t>
  </si>
  <si>
    <t>Prog.05.11</t>
  </si>
  <si>
    <t>23</t>
  </si>
  <si>
    <t>Prog.05.12</t>
  </si>
  <si>
    <t>Matriculation examination and diploma</t>
  </si>
  <si>
    <t>Prog.05.13</t>
  </si>
  <si>
    <t>Prog.05.14</t>
  </si>
  <si>
    <t>3
(programme spanning levels)</t>
  </si>
  <si>
    <t>Prog.06.01</t>
  </si>
  <si>
    <t>20</t>
  </si>
  <si>
    <t>60</t>
  </si>
  <si>
    <t>800</t>
  </si>
  <si>
    <t>Entry requirement is successful completion of grade 9. Nevertheless, it is not possible to start the programme right after compulsory schooling (legal minimum age of 17 years). Advanced course, based on the "Rettungssanitäter" (emergency medical technician) Not reported in the UOE before 2014.</t>
  </si>
  <si>
    <t>Add-on course for emergency medical technicians. Duration inclusive mandatory practical experience. Not reported in the UOE before 2014.</t>
  </si>
  <si>
    <t>Add-on course for massage therapists. Not reported in the UOE before 2014.</t>
  </si>
  <si>
    <t>Entry requirement is successful completion of grade 9. *The programme is too small in order to be addressed in the LFS by a separate attainment category; actually included under code 304.</t>
  </si>
  <si>
    <t xml:space="preserve">Actually minimum entry requirement is successful completion of grade 10. Participation in practical training is only permitted from age 17 onwards.  The programme is too small in order to be addressed in the LFS by a separate attainment category; </t>
  </si>
  <si>
    <t>The programme actually spans ISCED levels 3 and 4. Since the minimum entry requirement is successful completion of grade 10 the first year of training has to be considered as upper secondary education. Nevertheless, out of pragmatic reasons the programme in total is treated as an ISCED level 4 programme. Specialised schools for nursing, which are also included under this programme, award a qualification that can be obtained alternatively upon completion of the general school for nursing plus a one year add-on training. The programme will exist until 31.12.2023, in parallel to a new bachelor programme on nursing offered by universities of applied sciences.</t>
  </si>
  <si>
    <t>The master craftsman examination itself is organized - similar to the final apprenticeship examination - under the responsibility of Chambers. The certificate awarded upon successfull completion of the school-based programme is not identical with the master craftsman examination. Preparatory courses for the master craftsman examination outside formal education are not covered by enrolment statistics. (cf. sheet  'quals outside UOE scope') Irrespective of the duration of the course of study (comprising formal or non-formal education as well as practical experience) are master craftsman qualifications in different occupations generally considered equivalent as regards the level of education. The content is substantially more complex and advanced than on ISCED levels 3 and 4.</t>
  </si>
  <si>
    <t>Programme Orientation: A := programme is part of the track that leads to a doctoral programme. The diploma degree is earned upon completion of a long first programme within the pre-Bologna structure, which is in some fields of study still in place. Even courses of study with a duration of less than 5 years give direct access to a doctoral programme; despite of  different programme duration diploma degrees are ever considered equivalent. Doctor degrees upon graduation of a long 1st programme are included under 'diploma programme'.</t>
  </si>
  <si>
    <t>col. (8): "Reifeprüfung" or equivalent (Reife- und Diplomprüfung, Berufsreifeprüfung)</t>
  </si>
  <si>
    <t>Programme spanning levels (cf. prog.03.05).</t>
  </si>
  <si>
    <t>Ausbildung von Sportinstruktoren</t>
  </si>
  <si>
    <t>Lehrgänge</t>
  </si>
  <si>
    <t>Courses</t>
  </si>
  <si>
    <t>Federal Sportsacadamy</t>
  </si>
  <si>
    <t>150-250h</t>
  </si>
  <si>
    <t>too short (&lt; 0,5 years)</t>
  </si>
  <si>
    <t>Kurse</t>
  </si>
  <si>
    <t>260h</t>
  </si>
  <si>
    <t>Basic police training</t>
  </si>
  <si>
    <t>unclear if actually formal education; data not availalbe</t>
  </si>
  <si>
    <t>Vocational matriculation examination</t>
  </si>
  <si>
    <t>Master craftsman examination</t>
  </si>
  <si>
    <t>&lt;0.5</t>
  </si>
  <si>
    <t>The courses are often part of continuing training and allot ECTS points; might be partially included in enrolment data, but not included in data on graduates.</t>
  </si>
  <si>
    <t>300</t>
  </si>
  <si>
    <t>Why is this qualification outside the scope of UOE?</t>
  </si>
  <si>
    <t>Listed in the classification scheme of Austrian schoolforms; not included in UOE enrolment and graduates data</t>
  </si>
  <si>
    <t>Not finaly discussed, if the programme represents formal education in the sense of ISCED or rather inhouse training (non-formal education). In fact no minimum entry requirements are defined in terms of educational attainment; candidates are selected through a multi-stage admission procedure. As regards admission to the vocational matriculation examination (qual.04.02) successful completion of basic police training equals a secondary vocational qualification (ISCED 3). However, graduates have full access to further police training (modules of 6 month duration). Not included in UOE enrolment and graduates data.</t>
  </si>
  <si>
    <t>Listed in the classification scheme of Austrian schoolforms as well as significance on the political agenda; not included in UOE enrolment and graduation data. Either targeted at apprentices or at persons who already acquired an upper secondary vocational qualification. Instruction takes place in recognised courses provided by adult education institutions or vocational schools. In the first case courses are attended in parallel to enrolment in apprenticeship. However, successfull completion of prog. 03.09 and an age of 19 years are prerequisites of admittance to the final part of the examination. The resulting qualification gives general access to the higher education sector. Nevertheless it is not regarded identical with the "Reifeprüfung"; it results from a further programme subsequent to upper secondary vocational qualifications.</t>
  </si>
  <si>
    <t>Significance on the political agenda. Not included in UOE enrolment and graduation data, unless students participate in a provision of the formal education system (prog.05.01); however, that is only exceptionally the case.</t>
  </si>
  <si>
    <t>Scope UOE</t>
  </si>
  <si>
    <t>Quals outside scope UOE</t>
  </si>
  <si>
    <t>Column 21</t>
  </si>
  <si>
    <t>Column 12</t>
  </si>
  <si>
    <t>665 (Prog.05.07)</t>
  </si>
  <si>
    <t>766 (Prog.05.09)</t>
  </si>
  <si>
    <t>864 (Prog.06.01)</t>
  </si>
  <si>
    <t>767 (Prog.05.11) &amp; 767 (Prog.05.08)</t>
  </si>
  <si>
    <t>Meisterprüfung and Berufsreifeprüfung.</t>
  </si>
  <si>
    <t>Column 24</t>
  </si>
  <si>
    <t>Column 16</t>
  </si>
  <si>
    <t>454 (Prog.04.03)</t>
  </si>
  <si>
    <t>Children are able to register half-day or all-day; however, a common definition of all-day participation is not in place. Attainment data actually collected through the LFS conflate persons, who didn't complete compulsory schooling. Inclusive children younger than 3 years attending a mixed-age group.</t>
  </si>
  <si>
    <t>Entry requirement is successful completion of grade 9. Participation in practical training is only permitted from age 17 onwards. The predecessor, Pflegehilfelehrgang, was terminated in 2016 and replaced by this modified programme.</t>
  </si>
  <si>
    <t xml:space="preserve">The programme does not follow directly lower secondary education; legal requirement to be at least 18 years old in the calender year of graduation. Without short modules for sports instructors. The programme is too small and heterogeneous in order to be addressed in the LFS by a separate attainment category. </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</si>
  <si>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</si>
  <si>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</si>
  <si>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</si>
  <si>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</si>
  <si>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</si>
  <si>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</si>
  <si>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</si>
  <si>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</si>
  <si>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</si>
  <si>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</si>
  <si>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</si>
  <si>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</si>
  <si>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</si>
  <si>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</si>
  <si>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</si>
  <si>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</si>
  <si>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</si>
  <si>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</si>
  <si>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</si>
  <si>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</si>
  <si>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</si>
  <si>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</si>
  <si>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</si>
  <si>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The orientation for tertiary programme at ISCED 665 is reported as general/academic. According to the ISCED 2011 Classification, if the second digit of ISCED code is 6 the orientation of the programme is unspecified. Can you please update the orientation (column 12) or alternatively update the ISCED code  (column 18)?</t>
  </si>
  <si>
    <t>The orientation for tertiary programme at ISCED 766 is reported as general/academic. According to the ISCED 2011 Classification, if the second digit of ISCED code is 6 the orientation of the programme is unspecified. Can you please update the orientation (column 12) or alternatively update the ISCED code  (column 18)?</t>
  </si>
  <si>
    <t>The orientation for tertiary programme at ISCED 767 is reported as general/academic. According to the ISCED 2011 Classification, if the second digit of ISCED code is 6 the orientation of the programme is unspecified. Can you please update the orientation (column 12) or alternatively update the ISCED code  (column 18)?</t>
  </si>
  <si>
    <t>The orientation for tertiary programme at ISCED 864 is reported as general/academic. According to the ISCED 2011 Classification, if the second digit of ISCED code is 6 the orientation of the programme is unspecified. Can you please update the orientation (column 12) or alternatively update the ISCED code  (column 18)?</t>
  </si>
  <si>
    <t>The programme at ISCED 454 (Prog.04.03) is reported with no direct access to higher education. According to the ISCED 2011 Classification, if the third digit of ISCED code is 4 the programme should provide direct access to higher education. Can you please update direct access to higher education (column 16) or alternatively update the ISCED code (column 18)?</t>
  </si>
  <si>
    <t>The orientation for tertiary programme at ISCED 667 is reported as vocational/professional. According to the ISCED 2011 Classification, if the second digit of ISCED code is 6 the orientation of the programme is unspecified. Can you please update the orientation (column 21) or alternatively update the ISCED code (column 24)?</t>
  </si>
  <si>
    <t xml:space="preserve">The ISCED code of the following programmes (outside the UOE scope) is missing: Meisterprüfung and Berufsreifeprüfung. Can you please update the ISCED code  (column 24)? If it is not possible to assign a 3-digit ISCED code to these programmes, could you propose a 2-digit or 1 digit ISCED code? </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</si>
  <si>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</si>
  <si>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Column title</t>
  </si>
  <si>
    <t>School (academic) year</t>
  </si>
  <si>
    <t>New programme, please indicate from which school year this programme exists. Otherwise, use control code missing (O) or not applicable (empty)</t>
  </si>
  <si>
    <t>Programme number</t>
  </si>
  <si>
    <t>Formal education programme</t>
  </si>
  <si>
    <t>Minimum entry requirements</t>
  </si>
  <si>
    <t>Theoretical duration of the programme</t>
  </si>
  <si>
    <t>Theoretical cumulative years of education at the end of the programme, since the start of ISCED 1</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</si>
  <si>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</si>
  <si>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</si>
  <si>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</si>
  <si>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</si>
  <si>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</si>
  <si>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 xml:space="preserve">Full-time or part-time programme </t>
  </si>
  <si>
    <t xml:space="preserve">ISCED-2011 level </t>
  </si>
  <si>
    <t>Position in national degree structure (ISCED-2011 levels 6 and 7 only)</t>
  </si>
  <si>
    <t>Enrolments</t>
  </si>
  <si>
    <t>Consistency enrolments  
UOE-ENRL / ISCED mappings</t>
  </si>
  <si>
    <t>Main qualifications awarded (in national language)</t>
  </si>
  <si>
    <t>ISCED-97 level, with destination for ISCED levels 2-5)</t>
  </si>
  <si>
    <t>ISCED-2011 level of qualification/educational attainment</t>
  </si>
  <si>
    <t>EU-LFS coding for educational attainment (ISCED-97, before 2014)</t>
  </si>
  <si>
    <t>EU-LFS coding for educational attainment (ISCED-2011, from 2014)</t>
  </si>
  <si>
    <t>Adult or initial education</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</si>
  <si>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</si>
  <si>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</si>
  <si>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</si>
  <si>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</si>
  <si>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</si>
  <si>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</si>
  <si>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</si>
  <si>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</si>
  <si>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</si>
  <si>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</si>
  <si>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</si>
  <si>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</si>
  <si>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</si>
  <si>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</si>
  <si>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</si>
  <si>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30-32)</t>
  </si>
  <si>
    <t>Numeric only</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</si>
  <si>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</si>
  <si>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</si>
  <si>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</si>
  <si>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</si>
  <si>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</si>
  <si>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</si>
  <si>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</si>
  <si>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School/graduation year</t>
  </si>
  <si>
    <t>New qualification (from year ..) if any</t>
  </si>
  <si>
    <t>Direct access to higher educational level  (ISCED 2011 level, otherwise 'No')</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</si>
  <si>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</si>
  <si>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</si>
  <si>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</si>
  <si>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</si>
  <si>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</si>
  <si>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</si>
  <si>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</si>
  <si>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</si>
  <si>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</si>
  <si>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</si>
  <si>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</si>
  <si>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</si>
  <si>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</si>
  <si>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</si>
  <si>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</si>
  <si>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</si>
  <si>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</si>
  <si>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</si>
  <si>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</si>
  <si>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</si>
  <si>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</si>
  <si>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</si>
  <si>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</si>
  <si>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</si>
  <si>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</si>
  <si>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 xml:space="preserve">Please add any additional comments, if needed or links to relevant legislation or national policies on the right to education:
</t>
  </si>
  <si>
    <t>Compulsory pre-primary education was introduced in Austria in 2011 for the 5-years-old (i.e. in the last year before compulsory schooling) in the extent of half-day participation, 16 hours per week. The obligatory participation is generally free of charge. Besides, some of the Länder offer free participation in ECEC for a wider age range and all-day, respectively, others don’t.
Since July 2017 it is obligatory to pursue either formal or non-formal education and training up to the age of 18 years unless a person graduated from upper secondary education before.
Reference date for the starting age is normally 31st August.</t>
  </si>
  <si>
    <t>School-based</t>
  </si>
  <si>
    <t>Combining</t>
  </si>
  <si>
    <t>Never or in few cases</t>
  </si>
  <si>
    <t>Both</t>
  </si>
  <si>
    <t>647</t>
  </si>
  <si>
    <t>col. (16): Direct access to higher education is severely limited to a related study programme.</t>
  </si>
  <si>
    <t>Column 16 was updated accordingly. However, prog.04.03 does not offer general access to higher education, but direct access is severely limited to a related study programme.</t>
  </si>
  <si>
    <t>G</t>
  </si>
  <si>
    <t>2017/18</t>
  </si>
  <si>
    <t>Programme was replaced by New secondary school.</t>
  </si>
  <si>
    <t>Prog.03.20</t>
  </si>
  <si>
    <t>Realschule, 9.-10. Schulstufe</t>
  </si>
  <si>
    <t>Secondary modern school, stages 9-10</t>
  </si>
  <si>
    <t>Mittlere Reife</t>
  </si>
  <si>
    <t>secondary school leaving certificate</t>
  </si>
  <si>
    <r>
      <rPr>
        <sz val="11"/>
        <color rgb="FFFF0000"/>
        <rFont val="Calibri"/>
        <family val="2"/>
      </rPr>
      <t xml:space="preserve">The admission to the programme ended 2016. </t>
    </r>
    <r>
      <rPr>
        <sz val="11"/>
        <color indexed="8"/>
        <rFont val="Calibri"/>
        <family val="2"/>
      </rPr>
      <t>Entry requirement was successful completion of grade 9. Nevertheless it was not possible to start the programme right after compulsory schooling (legal minimum age of 17 years). *The programme is too small in order to be addressed in the LFS by a separate attainment category.</t>
    </r>
  </si>
  <si>
    <t>2018/2019</t>
  </si>
  <si>
    <t>col. (28): Not considered as educational attainment in the ISCED97-context.</t>
  </si>
  <si>
    <t>4A</t>
  </si>
  <si>
    <t>Columns 23 and 24 were updated accordingly.</t>
  </si>
  <si>
    <t>2100</t>
  </si>
  <si>
    <t>2500</t>
  </si>
  <si>
    <t>9600</t>
  </si>
  <si>
    <t>The ECTS points earned may be transferred into further study activities in some cases. Pragmatically it is hardly possible to distinguish the versatile multitude of courses by duration, neither for UOE nor in surveys. The amount of ECTS points awarded is often not higher than 60 ECTS.</t>
  </si>
  <si>
    <t>Realschule, 5.-8. Schulstufe</t>
  </si>
  <si>
    <t>Secondary modern school, stages 5-8</t>
  </si>
  <si>
    <t>Part of a programme spanning levels 2 &amp; 3, originally.</t>
  </si>
  <si>
    <t>early 2010s</t>
  </si>
  <si>
    <r>
      <t>Two years of education in addition to lower</t>
    </r>
    <r>
      <rPr>
        <sz val="11"/>
        <color rgb="FFFF0000"/>
        <rFont val="Calibri"/>
        <family val="2"/>
      </rPr>
      <t xml:space="preserve"> </t>
    </r>
    <r>
      <rPr>
        <sz val="11"/>
        <color indexed="8"/>
        <rFont val="Calibri"/>
        <family val="2"/>
      </rPr>
      <t>secondary</t>
    </r>
    <r>
      <rPr>
        <sz val="11"/>
        <color rgb="FFFF0000"/>
        <rFont val="Calibri"/>
        <family val="2"/>
      </rPr>
      <t xml:space="preserve"> / new secondary</t>
    </r>
    <r>
      <rPr>
        <sz val="11"/>
        <color indexed="8"/>
        <rFont val="Calibri"/>
        <family val="2"/>
      </rPr>
      <t xml:space="preserve"> school. The programme ran </t>
    </r>
    <r>
      <rPr>
        <sz val="11"/>
        <color rgb="FFFF0000"/>
        <rFont val="Calibri"/>
        <family val="2"/>
      </rPr>
      <t>since the 1990th in one region (Bundesland) - being part of a programme spanning levels -, but is already terminated there. Currently only one school in a different region offers two additional years of general education following new secondary school; the programme in its current form represents a joint project with Bavarian school authorities.</t>
    </r>
    <r>
      <rPr>
        <sz val="11"/>
        <color indexed="8"/>
        <rFont val="Calibri"/>
        <family val="2"/>
      </rPr>
      <t xml:space="preserve">
In the LFS actually addressed as completion of compulsory school (Pflichtschulabschluss).</t>
    </r>
  </si>
  <si>
    <t>too short (&lt; 0,5 years); indirectly UOE relevant only in connection with the completion of an additional add-on course (Sanitäter: Berufsmodul).</t>
  </si>
  <si>
    <t>a non-formal, but recognized qualification</t>
  </si>
  <si>
    <t>The ISCED code was updated accordingly although an operational definition of the distinction academic/professional is still pending.</t>
  </si>
  <si>
    <t>OECD's feedback</t>
  </si>
  <si>
    <t>Thank you</t>
  </si>
  <si>
    <t>Thank you for updating</t>
  </si>
  <si>
    <t>Eurostat</t>
  </si>
  <si>
    <t>For your information, the consistency between enrolment figures reported in the ISCMAP and the ones reported in ENRL was checked. Everything is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</si>
</sst>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_-* #,##0_-;\-* #,##0_-;_-* &quot;-&quot;??_-;_-@_-"/>
    <numFmt numFmtId="170" formatCode="0_);\(0\)"/>
    <numFmt numFmtId="171" formatCode="[$-F800]dddd\,\ mmmm\ dd\,\ yyyy"/>
  </numFmts>
  <fonts count="86">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theme="3"/>
      <name val="Calibri"/>
      <family val="2"/>
      <scheme val="minor"/>
    </font>
    <font>
      <sz val="10"/>
      <color theme="1"/>
      <name val="Calibri"/>
      <family val="2"/>
      <scheme val="minor"/>
    </font>
    <font>
      <b/>
      <sz val="10"/>
      <color theme="0"/>
      <name val="Calibri"/>
      <family val="2"/>
      <scheme val="minor"/>
    </font>
    <font>
      <sz val="10"/>
      <color rgb="FF00B05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9"/>
      <name val="Arial"/>
      <family val="2"/>
    </font>
    <font>
      <i/>
      <strike/>
      <sz val="9"/>
      <color rgb="FF00B050"/>
      <name val="Arial"/>
      <family val="2"/>
    </font>
    <font>
      <i/>
      <sz val="9"/>
      <name val="Arial"/>
      <family val="2"/>
    </font>
    <font>
      <b/>
      <sz val="8"/>
      <color theme="1"/>
      <name val="Arial"/>
      <family val="2"/>
    </font>
    <font>
      <sz val="8"/>
      <color rgb="FF000000"/>
      <name val="Arial"/>
      <family val="2"/>
    </font>
    <font>
      <b/>
      <sz val="10"/>
      <name val="Calibri"/>
      <family val="2"/>
    </font>
    <font>
      <sz val="11"/>
      <color indexed="8"/>
      <name val="Calibri"/>
      <family val="2"/>
    </font>
    <font>
      <sz val="10"/>
      <color indexed="8"/>
      <name val="Arial"/>
      <family val="2"/>
    </font>
    <font>
      <sz val="11"/>
      <color indexed="8"/>
      <name val="Calibri"/>
      <family val="2"/>
    </font>
    <font>
      <b/>
      <sz val="11"/>
      <name val="Calibri"/>
      <family val="2"/>
    </font>
    <font>
      <u/>
      <sz val="9"/>
      <color rgb="FFFF0000"/>
      <name val="Arial"/>
      <family val="2"/>
    </font>
    <font>
      <b/>
      <i/>
      <sz val="9"/>
      <name val="Arial"/>
      <family val="2"/>
    </font>
    <font>
      <sz val="11"/>
      <color rgb="FF00B050"/>
      <name val="Calibri"/>
      <family val="2"/>
    </font>
    <font>
      <sz val="11"/>
      <color rgb="FFFF0000"/>
      <name val="Calibri"/>
      <family val="2"/>
    </font>
    <font>
      <sz val="11"/>
      <name val="Calibri"/>
      <family val="2"/>
    </font>
  </fonts>
  <fills count="24">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00"/>
        <bgColor indexed="0"/>
      </patternFill>
    </fill>
    <fill>
      <patternFill patternType="solid">
        <fgColor theme="0" tint="-0.34998626667073579"/>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style="thin">
        <color indexed="64"/>
      </left>
      <right/>
      <top/>
      <bottom/>
      <diagonal/>
    </border>
    <border>
      <left/>
      <right style="thin">
        <color indexed="22"/>
      </right>
      <top style="thin">
        <color indexed="22"/>
      </top>
      <bottom style="thin">
        <color indexed="22"/>
      </bottom>
      <diagonal/>
    </border>
  </borders>
  <cellStyleXfs count="72">
    <xf numFmtId="0" fontId="0" fillId="0" borderId="0"/>
    <xf numFmtId="0" fontId="6" fillId="2" borderId="1"/>
    <xf numFmtId="0" fontId="6" fillId="3" borderId="1"/>
    <xf numFmtId="0" fontId="7" fillId="4" borderId="2">
      <alignment horizontal="right" vertical="top" wrapText="1"/>
    </xf>
    <xf numFmtId="0" fontId="6" fillId="0" borderId="3"/>
    <xf numFmtId="0" fontId="8" fillId="5" borderId="0">
      <alignment horizontal="center"/>
    </xf>
    <xf numFmtId="0" fontId="9" fillId="5" borderId="0">
      <alignment horizontal="center" vertical="center"/>
    </xf>
    <xf numFmtId="0" fontId="4" fillId="6" borderId="0">
      <alignment horizontal="center" wrapText="1"/>
    </xf>
    <xf numFmtId="0" fontId="4" fillId="6" borderId="0">
      <alignment horizontal="center" wrapText="1"/>
    </xf>
    <xf numFmtId="0" fontId="10" fillId="5" borderId="0">
      <alignment horizontal="center"/>
    </xf>
    <xf numFmtId="0" fontId="11" fillId="7" borderId="3">
      <protection locked="0"/>
    </xf>
    <xf numFmtId="0" fontId="11" fillId="7" borderId="1" applyBorder="0">
      <protection locked="0"/>
    </xf>
    <xf numFmtId="0" fontId="12" fillId="7" borderId="1">
      <protection locked="0"/>
    </xf>
    <xf numFmtId="0" fontId="4" fillId="7" borderId="3"/>
    <xf numFmtId="0" fontId="4" fillId="7" borderId="3"/>
    <xf numFmtId="0" fontId="4" fillId="5" borderId="0"/>
    <xf numFmtId="0" fontId="4" fillId="5" borderId="0"/>
    <xf numFmtId="0" fontId="13" fillId="5" borderId="3">
      <alignment horizontal="left"/>
    </xf>
    <xf numFmtId="0" fontId="14" fillId="5" borderId="0">
      <alignment horizontal="left"/>
    </xf>
    <xf numFmtId="0" fontId="7" fillId="8" borderId="0">
      <alignment horizontal="right" vertical="top" wrapText="1"/>
    </xf>
    <xf numFmtId="0" fontId="15" fillId="0" borderId="4" applyNumberFormat="0" applyAlignment="0" applyProtection="0">
      <alignment horizontal="left" vertical="center"/>
    </xf>
    <xf numFmtId="0" fontId="15" fillId="0" borderId="5">
      <alignment horizontal="left" vertical="center"/>
    </xf>
    <xf numFmtId="0" fontId="16" fillId="6" borderId="0">
      <alignment horizontal="center"/>
    </xf>
    <xf numFmtId="0" fontId="4" fillId="9" borderId="0" applyNumberFormat="0">
      <alignment horizontal="center" vertical="center"/>
    </xf>
    <xf numFmtId="0" fontId="4" fillId="5" borderId="3">
      <alignment horizontal="centerContinuous" wrapText="1"/>
    </xf>
    <xf numFmtId="0" fontId="17" fillId="10" borderId="0">
      <alignment horizontal="center" wrapText="1"/>
    </xf>
    <xf numFmtId="0" fontId="4" fillId="5" borderId="3">
      <alignment horizontal="centerContinuous" wrapText="1"/>
    </xf>
    <xf numFmtId="0" fontId="6" fillId="5" borderId="5">
      <alignment wrapText="1"/>
    </xf>
    <xf numFmtId="0" fontId="6" fillId="5" borderId="6"/>
    <xf numFmtId="0" fontId="6" fillId="5" borderId="7"/>
    <xf numFmtId="0" fontId="6" fillId="5" borderId="8">
      <alignment horizontal="center" wrapText="1"/>
    </xf>
    <xf numFmtId="0" fontId="4" fillId="0" borderId="0"/>
    <xf numFmtId="0" fontId="4" fillId="0" borderId="0"/>
    <xf numFmtId="0" fontId="4" fillId="0" borderId="0"/>
    <xf numFmtId="0" fontId="4" fillId="0" borderId="0"/>
    <xf numFmtId="0" fontId="18" fillId="0" borderId="0"/>
    <xf numFmtId="0" fontId="2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5" borderId="3"/>
    <xf numFmtId="0" fontId="9" fillId="5" borderId="0">
      <alignment horizontal="right"/>
    </xf>
    <xf numFmtId="0" fontId="19" fillId="10" borderId="0">
      <alignment horizontal="center"/>
    </xf>
    <xf numFmtId="0" fontId="5" fillId="8" borderId="3">
      <alignment horizontal="left" vertical="top" wrapText="1"/>
    </xf>
    <xf numFmtId="0" fontId="20" fillId="8" borderId="9">
      <alignment horizontal="left" vertical="top" wrapText="1"/>
    </xf>
    <xf numFmtId="0" fontId="5" fillId="8" borderId="10">
      <alignment horizontal="left" vertical="top" wrapText="1"/>
    </xf>
    <xf numFmtId="0" fontId="5" fillId="8" borderId="9">
      <alignment horizontal="left" vertical="top"/>
    </xf>
    <xf numFmtId="0" fontId="8" fillId="5" borderId="0">
      <alignment horizontal="center"/>
    </xf>
    <xf numFmtId="0" fontId="21" fillId="5" borderId="0"/>
    <xf numFmtId="4" fontId="22" fillId="0" borderId="0" applyFont="0" applyFill="0" applyBorder="0" applyAlignment="0" applyProtection="0"/>
    <xf numFmtId="3" fontId="22"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9" fontId="22" fillId="0" borderId="0" applyFont="0" applyFill="0" applyBorder="0" applyAlignment="0" applyProtection="0"/>
    <xf numFmtId="0" fontId="22" fillId="0" borderId="0"/>
    <xf numFmtId="168" fontId="22" fillId="0" borderId="0" applyFont="0" applyFill="0" applyBorder="0" applyAlignment="0" applyProtection="0"/>
    <xf numFmtId="168" fontId="22" fillId="0" borderId="0" applyFont="0" applyFill="0" applyBorder="0" applyAlignment="0" applyProtection="0"/>
    <xf numFmtId="43" fontId="35" fillId="0" borderId="0" applyFont="0" applyFill="0" applyBorder="0" applyAlignment="0" applyProtection="0"/>
    <xf numFmtId="0" fontId="3" fillId="0" borderId="0"/>
    <xf numFmtId="0" fontId="46" fillId="0" borderId="0"/>
    <xf numFmtId="0" fontId="60" fillId="0" borderId="0" applyNumberFormat="0" applyFill="0" applyBorder="0" applyAlignment="0" applyProtection="0"/>
    <xf numFmtId="0" fontId="2" fillId="0" borderId="0"/>
    <xf numFmtId="0" fontId="1" fillId="0" borderId="0"/>
    <xf numFmtId="0" fontId="78" fillId="0" borderId="0"/>
    <xf numFmtId="0" fontId="14" fillId="0" borderId="0"/>
    <xf numFmtId="0" fontId="14" fillId="0" borderId="0"/>
    <xf numFmtId="0" fontId="1" fillId="0" borderId="0"/>
    <xf numFmtId="0" fontId="1" fillId="0" borderId="0"/>
    <xf numFmtId="0" fontId="1" fillId="0" borderId="0"/>
    <xf numFmtId="0" fontId="14" fillId="0" borderId="0"/>
  </cellStyleXfs>
  <cellXfs count="247">
    <xf numFmtId="0" fontId="0" fillId="0" borderId="0" xfId="0"/>
    <xf numFmtId="0" fontId="28" fillId="14" borderId="0" xfId="0" applyFont="1" applyFill="1" applyBorder="1" applyAlignment="1" applyProtection="1">
      <alignment horizontal="right" vertical="center"/>
      <protection locked="0"/>
    </xf>
    <xf numFmtId="0" fontId="27" fillId="15" borderId="0" xfId="0" applyFont="1" applyFill="1" applyBorder="1" applyAlignment="1" applyProtection="1">
      <alignment vertical="center"/>
      <protection locked="0"/>
    </xf>
    <xf numFmtId="0" fontId="29" fillId="15" borderId="0" xfId="0" applyFont="1" applyFill="1" applyBorder="1" applyAlignment="1" applyProtection="1">
      <alignment vertical="center"/>
      <protection locked="0"/>
    </xf>
    <xf numFmtId="0" fontId="29" fillId="16" borderId="0" xfId="0" applyFont="1" applyFill="1" applyBorder="1" applyAlignment="1" applyProtection="1">
      <alignment vertical="center"/>
      <protection locked="0"/>
    </xf>
    <xf numFmtId="0" fontId="0" fillId="16" borderId="0" xfId="0" applyFont="1" applyFill="1" applyAlignment="1" applyProtection="1">
      <alignment vertical="center"/>
      <protection locked="0"/>
    </xf>
    <xf numFmtId="0" fontId="0" fillId="14" borderId="0" xfId="0" applyFont="1" applyFill="1" applyAlignment="1" applyProtection="1">
      <alignment vertical="center"/>
      <protection locked="0"/>
    </xf>
    <xf numFmtId="0" fontId="0" fillId="16" borderId="0" xfId="0" applyFont="1" applyFill="1" applyBorder="1" applyAlignment="1" applyProtection="1">
      <alignment vertical="center"/>
      <protection locked="0"/>
    </xf>
    <xf numFmtId="0" fontId="30" fillId="15" borderId="0" xfId="0" applyFont="1" applyFill="1" applyBorder="1" applyAlignment="1" applyProtection="1">
      <alignment vertical="center"/>
      <protection locked="0"/>
    </xf>
    <xf numFmtId="0" fontId="28" fillId="15" borderId="0" xfId="0" applyFont="1" applyFill="1" applyBorder="1" applyAlignment="1" applyProtection="1">
      <alignment vertical="center"/>
      <protection locked="0"/>
    </xf>
    <xf numFmtId="0" fontId="25" fillId="14" borderId="0" xfId="0" applyFont="1" applyFill="1" applyAlignment="1" applyProtection="1">
      <alignment vertical="top"/>
    </xf>
    <xf numFmtId="0" fontId="24" fillId="14" borderId="0" xfId="0" applyFont="1" applyFill="1" applyAlignment="1" applyProtection="1">
      <alignment vertical="top" wrapText="1"/>
    </xf>
    <xf numFmtId="0" fontId="28" fillId="14" borderId="0" xfId="0" applyFont="1" applyFill="1" applyAlignment="1" applyProtection="1">
      <alignment vertical="center"/>
      <protection locked="0"/>
    </xf>
    <xf numFmtId="0" fontId="24" fillId="14" borderId="0" xfId="0" applyFont="1" applyFill="1" applyAlignment="1" applyProtection="1">
      <alignment horizontal="left" vertical="top"/>
    </xf>
    <xf numFmtId="0" fontId="24" fillId="14" borderId="0" xfId="0" applyFont="1" applyFill="1" applyAlignment="1" applyProtection="1">
      <alignment horizontal="left" vertical="top" wrapText="1"/>
    </xf>
    <xf numFmtId="0" fontId="28" fillId="14" borderId="0" xfId="0" applyFont="1" applyFill="1" applyAlignment="1" applyProtection="1">
      <alignment horizontal="left" vertical="center"/>
      <protection locked="0"/>
    </xf>
    <xf numFmtId="0" fontId="28" fillId="16" borderId="0" xfId="0" applyFont="1" applyFill="1" applyAlignment="1" applyProtection="1">
      <alignment vertical="center"/>
      <protection locked="0"/>
    </xf>
    <xf numFmtId="0" fontId="28" fillId="15" borderId="0" xfId="0" applyFont="1" applyFill="1" applyAlignment="1" applyProtection="1">
      <alignment vertical="center"/>
      <protection locked="0"/>
    </xf>
    <xf numFmtId="0" fontId="25" fillId="14" borderId="0" xfId="0" applyFont="1" applyFill="1" applyAlignment="1" applyProtection="1">
      <alignment vertical="top"/>
      <protection locked="0"/>
    </xf>
    <xf numFmtId="0" fontId="24" fillId="14" borderId="0" xfId="0" applyFont="1" applyFill="1" applyAlignment="1" applyProtection="1">
      <alignment vertical="top"/>
      <protection locked="0"/>
    </xf>
    <xf numFmtId="0" fontId="32" fillId="14" borderId="0" xfId="0" applyFont="1" applyFill="1" applyAlignment="1" applyProtection="1">
      <alignment vertical="center"/>
      <protection locked="0"/>
    </xf>
    <xf numFmtId="0" fontId="34" fillId="17" borderId="0" xfId="0" applyFont="1" applyFill="1" applyAlignment="1" applyProtection="1">
      <alignment vertical="center"/>
    </xf>
    <xf numFmtId="0" fontId="31" fillId="17" borderId="0" xfId="0" applyFont="1" applyFill="1" applyAlignment="1" applyProtection="1">
      <alignment vertical="center"/>
      <protection locked="0"/>
    </xf>
    <xf numFmtId="0" fontId="33" fillId="12" borderId="14" xfId="0" applyFont="1" applyFill="1" applyBorder="1" applyAlignment="1" applyProtection="1">
      <alignment horizontal="center" vertical="center"/>
      <protection locked="0"/>
    </xf>
    <xf numFmtId="0" fontId="24" fillId="17" borderId="0" xfId="0" applyFont="1" applyFill="1" applyAlignment="1" applyProtection="1">
      <alignment horizontal="left" vertical="top" wrapText="1"/>
    </xf>
    <xf numFmtId="0" fontId="31" fillId="17" borderId="0" xfId="0" applyFont="1" applyFill="1" applyAlignment="1" applyProtection="1">
      <alignment vertical="center"/>
    </xf>
    <xf numFmtId="0" fontId="33" fillId="12" borderId="16" xfId="0" applyFont="1" applyFill="1" applyBorder="1" applyAlignment="1" applyProtection="1">
      <alignment horizontal="center" vertical="center"/>
      <protection locked="0"/>
    </xf>
    <xf numFmtId="0" fontId="33" fillId="17" borderId="14" xfId="0" applyFont="1" applyFill="1" applyBorder="1" applyAlignment="1" applyProtection="1">
      <alignment vertical="center" wrapText="1"/>
    </xf>
    <xf numFmtId="0" fontId="0" fillId="0" borderId="0" xfId="0" applyAlignment="1">
      <alignment horizontal="left"/>
    </xf>
    <xf numFmtId="0" fontId="0" fillId="18" borderId="3" xfId="0" applyFill="1" applyBorder="1" applyAlignment="1">
      <alignment horizontal="left"/>
    </xf>
    <xf numFmtId="0" fontId="31" fillId="18" borderId="3" xfId="0" applyFont="1" applyFill="1" applyBorder="1" applyAlignment="1">
      <alignment horizontal="left" vertical="top"/>
    </xf>
    <xf numFmtId="0" fontId="37" fillId="0" borderId="0" xfId="31" applyFont="1" applyAlignment="1">
      <alignment horizontal="center" vertical="center" wrapText="1"/>
    </xf>
    <xf numFmtId="0" fontId="37" fillId="0" borderId="0" xfId="31" applyFont="1" applyFill="1" applyBorder="1" applyAlignment="1">
      <alignment horizontal="center" vertical="center" wrapText="1"/>
    </xf>
    <xf numFmtId="0" fontId="37" fillId="11" borderId="3" xfId="31" applyFont="1" applyFill="1" applyBorder="1" applyAlignment="1">
      <alignment horizontal="center" vertical="center" wrapText="1"/>
    </xf>
    <xf numFmtId="170" fontId="37" fillId="5" borderId="3" xfId="31" applyNumberFormat="1" applyFont="1" applyFill="1" applyBorder="1" applyAlignment="1">
      <alignment horizontal="center" vertical="center" wrapText="1"/>
    </xf>
    <xf numFmtId="0" fontId="36" fillId="0" borderId="0" xfId="31" applyFont="1" applyFill="1" applyAlignment="1">
      <alignment horizontal="center" vertical="top" wrapText="1"/>
    </xf>
    <xf numFmtId="0" fontId="40" fillId="0" borderId="0" xfId="0" applyFont="1" applyAlignment="1">
      <alignment vertical="top" wrapText="1"/>
    </xf>
    <xf numFmtId="0" fontId="40" fillId="0" borderId="0" xfId="0" applyFont="1" applyFill="1" applyBorder="1" applyAlignment="1">
      <alignment vertical="top" wrapText="1"/>
    </xf>
    <xf numFmtId="0" fontId="36" fillId="0" borderId="0" xfId="0" applyFont="1" applyFill="1" applyAlignment="1">
      <alignment vertical="top" wrapText="1"/>
    </xf>
    <xf numFmtId="0" fontId="42" fillId="0" borderId="0" xfId="0" applyFont="1" applyFill="1" applyAlignment="1">
      <alignment vertical="top" wrapText="1"/>
    </xf>
    <xf numFmtId="0" fontId="36" fillId="12" borderId="0" xfId="0" applyFont="1" applyFill="1" applyAlignment="1">
      <alignment vertical="top" wrapText="1"/>
    </xf>
    <xf numFmtId="0" fontId="36" fillId="13" borderId="0" xfId="0" applyFont="1" applyFill="1" applyAlignment="1">
      <alignment vertical="top" wrapText="1"/>
    </xf>
    <xf numFmtId="0" fontId="40" fillId="0" borderId="0" xfId="0" applyFont="1" applyAlignment="1">
      <alignment horizontal="center" vertical="top" wrapText="1"/>
    </xf>
    <xf numFmtId="49" fontId="40" fillId="0" borderId="0" xfId="0" applyNumberFormat="1" applyFont="1" applyAlignment="1">
      <alignment vertical="top" wrapText="1"/>
    </xf>
    <xf numFmtId="0" fontId="40" fillId="0" borderId="0" xfId="0" applyFont="1" applyAlignment="1">
      <alignment horizontal="center" vertical="center" wrapText="1"/>
    </xf>
    <xf numFmtId="0" fontId="40" fillId="0" borderId="0" xfId="0" applyFont="1" applyAlignment="1">
      <alignment horizontal="left" vertical="top" wrapText="1"/>
    </xf>
    <xf numFmtId="0" fontId="40" fillId="0" borderId="0" xfId="0" applyFont="1" applyAlignment="1">
      <alignment horizontal="center"/>
    </xf>
    <xf numFmtId="0" fontId="36" fillId="0" borderId="0" xfId="0" applyFont="1" applyAlignment="1">
      <alignment vertical="top" wrapText="1"/>
    </xf>
    <xf numFmtId="0" fontId="37" fillId="0" borderId="0" xfId="31" applyFont="1" applyAlignment="1">
      <alignment horizontal="center" vertical="center" textRotation="90" wrapText="1"/>
    </xf>
    <xf numFmtId="0" fontId="43" fillId="19" borderId="0" xfId="0" applyFont="1" applyFill="1" applyAlignment="1">
      <alignment vertical="top" wrapText="1"/>
    </xf>
    <xf numFmtId="0" fontId="36" fillId="14" borderId="3" xfId="0" applyFont="1" applyFill="1" applyBorder="1" applyAlignment="1">
      <alignment horizontal="center" vertical="center" wrapText="1"/>
    </xf>
    <xf numFmtId="0" fontId="44" fillId="0" borderId="0" xfId="0" applyFont="1" applyAlignment="1">
      <alignment horizontal="center" vertical="top" wrapText="1"/>
    </xf>
    <xf numFmtId="0" fontId="36" fillId="0" borderId="0" xfId="0" applyFont="1" applyAlignment="1">
      <alignment horizontal="center" vertical="top" wrapText="1"/>
    </xf>
    <xf numFmtId="0" fontId="40" fillId="14" borderId="3" xfId="0" applyFont="1" applyFill="1" applyBorder="1" applyAlignment="1">
      <alignment horizontal="center" vertical="top" wrapText="1"/>
    </xf>
    <xf numFmtId="0" fontId="36" fillId="14" borderId="3" xfId="0" applyFont="1" applyFill="1" applyBorder="1" applyAlignment="1">
      <alignment horizontal="center" vertical="top" wrapText="1"/>
    </xf>
    <xf numFmtId="0" fontId="36" fillId="14" borderId="11" xfId="31" applyFont="1" applyFill="1" applyBorder="1" applyAlignment="1">
      <alignment horizontal="center" vertical="top" wrapText="1"/>
    </xf>
    <xf numFmtId="0" fontId="36" fillId="14" borderId="0" xfId="31" applyFont="1" applyFill="1" applyBorder="1" applyAlignment="1">
      <alignment horizontal="center" vertical="top" wrapText="1"/>
    </xf>
    <xf numFmtId="0" fontId="44" fillId="14" borderId="3" xfId="0" applyFont="1" applyFill="1" applyBorder="1" applyAlignment="1">
      <alignment horizontal="center" vertical="top" wrapText="1"/>
    </xf>
    <xf numFmtId="0" fontId="0" fillId="18" borderId="0" xfId="0" applyFill="1" applyAlignment="1">
      <alignment horizontal="left" wrapText="1"/>
    </xf>
    <xf numFmtId="0" fontId="0" fillId="18" borderId="3" xfId="0" applyFill="1" applyBorder="1" applyAlignment="1">
      <alignment horizontal="left" wrapText="1"/>
    </xf>
    <xf numFmtId="0" fontId="45" fillId="0" borderId="0" xfId="0" applyFont="1" applyAlignment="1">
      <alignment horizontal="justify" vertical="center"/>
    </xf>
    <xf numFmtId="0" fontId="52" fillId="0" borderId="0" xfId="0" applyFont="1" applyAlignment="1">
      <alignment horizontal="justify" vertical="center"/>
    </xf>
    <xf numFmtId="0" fontId="54" fillId="0" borderId="0" xfId="0" applyFont="1" applyAlignment="1">
      <alignment horizontal="justify" vertical="center"/>
    </xf>
    <xf numFmtId="0" fontId="60" fillId="0" borderId="0" xfId="62" applyAlignment="1">
      <alignment horizontal="justify" vertical="center"/>
    </xf>
    <xf numFmtId="0" fontId="54" fillId="0" borderId="0" xfId="0" applyFont="1" applyAlignment="1">
      <alignment vertical="center"/>
    </xf>
    <xf numFmtId="0" fontId="45" fillId="0" borderId="0" xfId="0" applyFont="1" applyAlignment="1">
      <alignment horizontal="justify" vertical="center" wrapText="1"/>
    </xf>
    <xf numFmtId="0" fontId="48" fillId="0" borderId="0" xfId="0" applyFont="1" applyAlignment="1">
      <alignment vertical="top"/>
    </xf>
    <xf numFmtId="0" fontId="45" fillId="0" borderId="0" xfId="0" applyFont="1" applyAlignment="1">
      <alignment horizontal="justify" vertical="top"/>
    </xf>
    <xf numFmtId="0" fontId="0" fillId="0" borderId="0" xfId="0" applyAlignment="1">
      <alignment vertical="top"/>
    </xf>
    <xf numFmtId="0" fontId="51" fillId="0" borderId="0" xfId="0" applyFont="1" applyAlignment="1">
      <alignment vertical="top"/>
    </xf>
    <xf numFmtId="0" fontId="52" fillId="0" borderId="0" xfId="0" applyFont="1" applyAlignment="1">
      <alignment horizontal="justify" vertical="top"/>
    </xf>
    <xf numFmtId="0" fontId="54" fillId="0" borderId="0" xfId="0" applyFont="1" applyAlignment="1">
      <alignment horizontal="justify" vertical="top"/>
    </xf>
    <xf numFmtId="0" fontId="51" fillId="0" borderId="0" xfId="0" applyFont="1" applyAlignment="1">
      <alignment horizontal="left" vertical="top"/>
    </xf>
    <xf numFmtId="0" fontId="53" fillId="0" borderId="0" xfId="0" applyFont="1" applyAlignment="1">
      <alignment horizontal="left" vertical="top"/>
    </xf>
    <xf numFmtId="0" fontId="52" fillId="0" borderId="0" xfId="0" applyFont="1" applyAlignment="1">
      <alignment vertical="top"/>
    </xf>
    <xf numFmtId="0" fontId="52" fillId="0" borderId="0" xfId="0" applyFont="1" applyAlignment="1">
      <alignment horizontal="justify" vertical="center" wrapText="1"/>
    </xf>
    <xf numFmtId="0" fontId="61" fillId="0" borderId="0" xfId="0" applyFont="1" applyAlignment="1">
      <alignment horizontal="justify" vertical="center"/>
    </xf>
    <xf numFmtId="0" fontId="60" fillId="0" borderId="0" xfId="62"/>
    <xf numFmtId="0" fontId="24" fillId="14" borderId="0" xfId="0" applyFont="1" applyFill="1" applyBorder="1" applyAlignment="1" applyProtection="1">
      <alignment horizontal="left" vertical="top" wrapText="1"/>
    </xf>
    <xf numFmtId="0" fontId="28" fillId="14" borderId="0" xfId="0" applyFont="1" applyFill="1" applyBorder="1" applyAlignment="1" applyProtection="1">
      <alignment vertical="center"/>
      <protection locked="0"/>
    </xf>
    <xf numFmtId="0" fontId="33" fillId="17" borderId="17" xfId="0" applyFont="1" applyFill="1" applyBorder="1" applyAlignment="1" applyProtection="1">
      <alignment vertical="center" wrapText="1"/>
    </xf>
    <xf numFmtId="0" fontId="33" fillId="17" borderId="0" xfId="0" applyFont="1" applyFill="1" applyBorder="1" applyAlignment="1" applyProtection="1">
      <alignment vertical="center" wrapText="1"/>
    </xf>
    <xf numFmtId="0" fontId="66" fillId="15" borderId="0" xfId="0" applyFont="1" applyFill="1" applyBorder="1" applyAlignment="1" applyProtection="1">
      <alignment vertical="center"/>
      <protection locked="0"/>
    </xf>
    <xf numFmtId="0" fontId="66" fillId="14" borderId="0" xfId="0" applyFont="1" applyFill="1" applyAlignment="1" applyProtection="1">
      <alignment vertical="top"/>
      <protection locked="0"/>
    </xf>
    <xf numFmtId="0" fontId="68" fillId="17" borderId="0" xfId="0" applyFont="1" applyFill="1" applyAlignment="1" applyProtection="1">
      <alignment vertical="center"/>
    </xf>
    <xf numFmtId="0" fontId="69" fillId="17" borderId="0" xfId="0" applyFont="1" applyFill="1" applyAlignment="1" applyProtection="1">
      <alignment vertical="center"/>
      <protection locked="0"/>
    </xf>
    <xf numFmtId="0" fontId="69" fillId="17" borderId="0" xfId="0" applyFont="1" applyFill="1" applyAlignment="1" applyProtection="1">
      <alignment vertical="center"/>
    </xf>
    <xf numFmtId="0" fontId="28" fillId="14" borderId="18" xfId="0" applyFont="1" applyFill="1" applyBorder="1" applyAlignment="1" applyProtection="1">
      <alignment horizontal="left" vertical="center"/>
      <protection locked="0"/>
    </xf>
    <xf numFmtId="0" fontId="70" fillId="17" borderId="14" xfId="0" applyFont="1" applyFill="1" applyBorder="1" applyAlignment="1" applyProtection="1">
      <alignment vertical="center" wrapText="1"/>
    </xf>
    <xf numFmtId="0" fontId="70" fillId="12" borderId="14" xfId="0" applyFont="1" applyFill="1" applyBorder="1" applyAlignment="1" applyProtection="1">
      <alignment horizontal="center" vertical="center"/>
      <protection locked="0"/>
    </xf>
    <xf numFmtId="0" fontId="37" fillId="5" borderId="3" xfId="31" applyFont="1" applyFill="1" applyBorder="1" applyAlignment="1">
      <alignment horizontal="center" vertical="center" wrapText="1"/>
    </xf>
    <xf numFmtId="0" fontId="45" fillId="0" borderId="0" xfId="63" applyFont="1" applyProtection="1">
      <protection locked="0"/>
    </xf>
    <xf numFmtId="0" fontId="0" fillId="0" borderId="0" xfId="0" applyAlignment="1"/>
    <xf numFmtId="0" fontId="71" fillId="0" borderId="0" xfId="0" applyFont="1" applyAlignment="1">
      <alignment horizontal="justify" vertical="center"/>
    </xf>
    <xf numFmtId="0" fontId="54" fillId="0" borderId="0" xfId="0" applyFont="1" applyFill="1" applyAlignment="1">
      <alignment horizontal="justify" vertical="center" wrapText="1"/>
    </xf>
    <xf numFmtId="0" fontId="54" fillId="20" borderId="0" xfId="0" applyFont="1" applyFill="1" applyAlignment="1">
      <alignment horizontal="justify" vertical="center" wrapText="1"/>
    </xf>
    <xf numFmtId="0" fontId="61" fillId="20" borderId="0" xfId="0" applyFont="1" applyFill="1" applyAlignment="1">
      <alignment horizontal="justify" vertical="center" wrapText="1"/>
    </xf>
    <xf numFmtId="0" fontId="52" fillId="0" borderId="0" xfId="0" applyFont="1" applyFill="1" applyAlignment="1">
      <alignment horizontal="justify" vertical="center"/>
    </xf>
    <xf numFmtId="0" fontId="54" fillId="0" borderId="0" xfId="0" applyFont="1" applyFill="1" applyAlignment="1">
      <alignment horizontal="justify" vertical="center"/>
    </xf>
    <xf numFmtId="0" fontId="54" fillId="20" borderId="0" xfId="0" applyFont="1" applyFill="1" applyAlignment="1">
      <alignment horizontal="justify" vertical="center"/>
    </xf>
    <xf numFmtId="0" fontId="61" fillId="0" borderId="0" xfId="0" applyFont="1" applyAlignment="1">
      <alignment horizontal="justify" vertical="center" wrapText="1"/>
    </xf>
    <xf numFmtId="0" fontId="52" fillId="0" borderId="0" xfId="0" applyFont="1" applyFill="1" applyAlignment="1">
      <alignment horizontal="justify" vertical="center" wrapText="1"/>
    </xf>
    <xf numFmtId="0" fontId="45" fillId="20" borderId="0" xfId="0" applyFont="1" applyFill="1" applyAlignment="1">
      <alignment horizontal="justify" vertical="center"/>
    </xf>
    <xf numFmtId="0" fontId="74" fillId="0" borderId="19" xfId="64" applyFont="1" applyBorder="1" applyAlignment="1">
      <alignment horizontal="center" vertical="center" wrapText="1"/>
    </xf>
    <xf numFmtId="0" fontId="74" fillId="0" borderId="19" xfId="64" applyFont="1" applyFill="1" applyBorder="1" applyAlignment="1">
      <alignment horizontal="center" vertical="center" wrapText="1"/>
    </xf>
    <xf numFmtId="171" fontId="75" fillId="0" borderId="3" xfId="0" applyNumberFormat="1" applyFont="1" applyBorder="1" applyAlignment="1">
      <alignment horizontal="center" vertical="center" wrapText="1"/>
    </xf>
    <xf numFmtId="0" fontId="75" fillId="0" borderId="3" xfId="0" applyFont="1" applyBorder="1" applyAlignment="1">
      <alignment horizontal="center" vertical="center" wrapText="1"/>
    </xf>
    <xf numFmtId="0" fontId="75" fillId="0" borderId="3" xfId="0" applyFont="1" applyBorder="1" applyAlignment="1">
      <alignment vertical="center" wrapText="1"/>
    </xf>
    <xf numFmtId="171" fontId="75" fillId="0" borderId="3" xfId="0" applyNumberFormat="1" applyFont="1" applyBorder="1" applyAlignment="1">
      <alignment horizontal="right" vertical="center" wrapText="1"/>
    </xf>
    <xf numFmtId="0" fontId="76" fillId="11" borderId="19" xfId="32" applyFont="1" applyFill="1" applyBorder="1" applyAlignment="1">
      <alignment horizontal="center" vertical="center" wrapText="1"/>
    </xf>
    <xf numFmtId="0" fontId="37" fillId="20" borderId="0" xfId="31" applyFont="1" applyFill="1" applyAlignment="1">
      <alignment horizontal="center" vertical="center" wrapText="1"/>
    </xf>
    <xf numFmtId="0" fontId="37" fillId="20" borderId="3" xfId="31" applyFont="1" applyFill="1" applyBorder="1" applyAlignment="1">
      <alignment horizontal="center" vertical="center" wrapText="1"/>
    </xf>
    <xf numFmtId="0" fontId="37" fillId="20" borderId="19" xfId="31" applyFont="1" applyFill="1" applyBorder="1" applyAlignment="1">
      <alignment horizontal="center" vertical="center" wrapText="1"/>
    </xf>
    <xf numFmtId="3" fontId="37" fillId="5" borderId="3" xfId="31" applyNumberFormat="1" applyFont="1" applyFill="1" applyBorder="1" applyAlignment="1">
      <alignment horizontal="center" vertical="center" wrapText="1"/>
    </xf>
    <xf numFmtId="0" fontId="41" fillId="19" borderId="19" xfId="0" applyFont="1" applyFill="1" applyBorder="1" applyAlignment="1">
      <alignment vertical="top"/>
    </xf>
    <xf numFmtId="0" fontId="43" fillId="19" borderId="19" xfId="0" applyFont="1" applyFill="1" applyBorder="1" applyAlignment="1">
      <alignment horizontal="center" vertical="top" wrapText="1"/>
    </xf>
    <xf numFmtId="0" fontId="43" fillId="19" borderId="19" xfId="0" applyFont="1" applyFill="1" applyBorder="1" applyAlignment="1">
      <alignment vertical="top" wrapText="1"/>
    </xf>
    <xf numFmtId="0" fontId="36" fillId="19" borderId="19" xfId="0" applyFont="1" applyFill="1" applyBorder="1" applyAlignment="1">
      <alignment horizontal="center" vertical="top" wrapText="1"/>
    </xf>
    <xf numFmtId="3" fontId="43" fillId="19" borderId="19" xfId="0" applyNumberFormat="1" applyFont="1" applyFill="1" applyBorder="1" applyAlignment="1">
      <alignment horizontal="center" vertical="top" wrapText="1"/>
    </xf>
    <xf numFmtId="0" fontId="43" fillId="19" borderId="20" xfId="0" applyFont="1" applyFill="1" applyBorder="1" applyAlignment="1">
      <alignment horizontal="center" vertical="top" wrapText="1"/>
    </xf>
    <xf numFmtId="0" fontId="43" fillId="19" borderId="21" xfId="0" applyFont="1" applyFill="1" applyBorder="1" applyAlignment="1">
      <alignment horizontal="center" vertical="top" wrapText="1"/>
    </xf>
    <xf numFmtId="0" fontId="43" fillId="19" borderId="0" xfId="0" applyFont="1" applyFill="1" applyAlignment="1">
      <alignment horizontal="center" vertical="top" wrapText="1"/>
    </xf>
    <xf numFmtId="0" fontId="36" fillId="0" borderId="0" xfId="31" applyFont="1" applyFill="1" applyAlignment="1">
      <alignment horizontal="center" vertical="center"/>
    </xf>
    <xf numFmtId="0" fontId="36" fillId="0" borderId="3" xfId="31" applyFont="1" applyFill="1" applyBorder="1" applyAlignment="1">
      <alignment horizontal="center" vertical="center"/>
    </xf>
    <xf numFmtId="0" fontId="36" fillId="0" borderId="0" xfId="31" applyFont="1" applyFill="1" applyBorder="1" applyAlignment="1">
      <alignment horizontal="center" vertical="center"/>
    </xf>
    <xf numFmtId="0" fontId="40" fillId="0" borderId="0" xfId="0" applyFont="1" applyAlignment="1">
      <alignment horizontal="center" vertical="center"/>
    </xf>
    <xf numFmtId="0" fontId="40" fillId="0" borderId="3" xfId="0" applyFont="1" applyFill="1" applyBorder="1" applyAlignment="1">
      <alignment horizontal="center" vertical="center"/>
    </xf>
    <xf numFmtId="0" fontId="40" fillId="0" borderId="0" xfId="0"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Alignment="1">
      <alignment horizontal="center" vertical="center"/>
    </xf>
    <xf numFmtId="0" fontId="43" fillId="19" borderId="0" xfId="0" applyFont="1" applyFill="1" applyAlignment="1">
      <alignment vertical="top"/>
    </xf>
    <xf numFmtId="0" fontId="37" fillId="5" borderId="3" xfId="31" applyFont="1" applyFill="1" applyBorder="1" applyAlignment="1">
      <alignment horizontal="center" vertical="center"/>
    </xf>
    <xf numFmtId="170" fontId="37" fillId="5" borderId="3" xfId="31" applyNumberFormat="1" applyFont="1" applyFill="1" applyBorder="1" applyAlignment="1">
      <alignment horizontal="center" vertical="center"/>
    </xf>
    <xf numFmtId="0" fontId="40" fillId="0" borderId="0" xfId="0" applyFont="1" applyAlignment="1">
      <alignment vertical="top"/>
    </xf>
    <xf numFmtId="0" fontId="77" fillId="0" borderId="3" xfId="65" applyFont="1" applyFill="1" applyBorder="1" applyAlignment="1"/>
    <xf numFmtId="0" fontId="36" fillId="0" borderId="3" xfId="31" applyFont="1" applyFill="1" applyBorder="1" applyAlignment="1">
      <alignment vertical="center"/>
    </xf>
    <xf numFmtId="0" fontId="40" fillId="0" borderId="3" xfId="0" applyFont="1" applyBorder="1" applyAlignment="1">
      <alignment vertical="center"/>
    </xf>
    <xf numFmtId="0" fontId="36" fillId="12" borderId="3" xfId="0" applyFont="1" applyFill="1" applyBorder="1" applyAlignment="1">
      <alignment vertical="center"/>
    </xf>
    <xf numFmtId="0" fontId="77" fillId="0" borderId="3" xfId="65" applyFont="1" applyFill="1" applyBorder="1" applyAlignment="1">
      <alignment horizontal="center"/>
    </xf>
    <xf numFmtId="0" fontId="77" fillId="0" borderId="3" xfId="65" applyFont="1" applyFill="1" applyBorder="1" applyAlignment="1">
      <alignment horizontal="left"/>
    </xf>
    <xf numFmtId="0" fontId="36" fillId="21" borderId="0" xfId="0" applyFont="1" applyFill="1" applyAlignment="1">
      <alignment horizontal="center" vertical="center" wrapText="1"/>
    </xf>
    <xf numFmtId="0" fontId="36" fillId="21" borderId="8" xfId="0" applyFont="1" applyFill="1" applyBorder="1" applyAlignment="1">
      <alignment horizontal="center" vertical="center" wrapText="1"/>
    </xf>
    <xf numFmtId="49" fontId="36" fillId="21" borderId="8" xfId="0" applyNumberFormat="1" applyFont="1" applyFill="1" applyBorder="1" applyAlignment="1">
      <alignment horizontal="center" vertical="center" wrapText="1"/>
    </xf>
    <xf numFmtId="0" fontId="36" fillId="21" borderId="8" xfId="0" applyFont="1" applyFill="1" applyBorder="1" applyAlignment="1">
      <alignment horizontal="center" vertical="center"/>
    </xf>
    <xf numFmtId="0" fontId="65" fillId="21" borderId="8" xfId="0" applyFont="1" applyFill="1" applyBorder="1" applyAlignment="1">
      <alignment horizontal="center" vertical="center"/>
    </xf>
    <xf numFmtId="169" fontId="36" fillId="21" borderId="23" xfId="59" applyNumberFormat="1" applyFont="1" applyFill="1" applyBorder="1" applyAlignment="1">
      <alignment horizontal="center" vertical="center" wrapText="1"/>
    </xf>
    <xf numFmtId="169" fontId="36" fillId="21" borderId="24" xfId="59" applyNumberFormat="1" applyFont="1" applyFill="1" applyBorder="1" applyAlignment="1">
      <alignment horizontal="center" vertical="center" wrapText="1"/>
    </xf>
    <xf numFmtId="169" fontId="36" fillId="21" borderId="25" xfId="59" applyNumberFormat="1" applyFont="1" applyFill="1" applyBorder="1" applyAlignment="1">
      <alignment horizontal="center" vertical="center" wrapText="1"/>
    </xf>
    <xf numFmtId="0" fontId="39" fillId="21" borderId="8" xfId="0" applyFont="1" applyFill="1" applyBorder="1" applyAlignment="1">
      <alignment horizontal="center" vertical="center" wrapText="1"/>
    </xf>
    <xf numFmtId="0" fontId="36" fillId="21" borderId="8" xfId="0" applyFont="1" applyFill="1" applyBorder="1" applyAlignment="1">
      <alignment horizontal="left" vertical="center" wrapText="1"/>
    </xf>
    <xf numFmtId="0" fontId="36" fillId="21" borderId="0" xfId="0" applyFont="1" applyFill="1" applyBorder="1" applyAlignment="1">
      <alignment horizontal="center" vertical="center" wrapText="1"/>
    </xf>
    <xf numFmtId="0" fontId="76" fillId="20" borderId="19" xfId="32" applyFont="1" applyFill="1" applyBorder="1" applyAlignment="1">
      <alignment horizontal="center" vertical="center" wrapText="1"/>
    </xf>
    <xf numFmtId="0" fontId="65" fillId="19" borderId="19" xfId="0" applyFont="1" applyFill="1" applyBorder="1" applyAlignment="1">
      <alignment horizontal="center" vertical="top" wrapText="1"/>
    </xf>
    <xf numFmtId="0" fontId="36" fillId="0" borderId="3" xfId="0" applyFont="1" applyBorder="1" applyAlignment="1">
      <alignment vertical="top"/>
    </xf>
    <xf numFmtId="0" fontId="36" fillId="0" borderId="3" xfId="0" applyFont="1" applyBorder="1" applyAlignment="1">
      <alignment horizontal="center" vertical="top"/>
    </xf>
    <xf numFmtId="0" fontId="40" fillId="0" borderId="3" xfId="0" applyFont="1" applyBorder="1" applyAlignment="1">
      <alignment vertical="top"/>
    </xf>
    <xf numFmtId="0" fontId="40" fillId="0" borderId="3" xfId="0" applyFont="1" applyFill="1" applyBorder="1" applyAlignment="1">
      <alignment horizontal="center" vertical="top"/>
    </xf>
    <xf numFmtId="0" fontId="36" fillId="21" borderId="0" xfId="0" applyFont="1" applyFill="1" applyAlignment="1">
      <alignment vertical="top" wrapText="1"/>
    </xf>
    <xf numFmtId="0" fontId="40" fillId="21" borderId="0" xfId="0" applyFont="1" applyFill="1" applyAlignment="1">
      <alignment vertical="top" wrapText="1"/>
    </xf>
    <xf numFmtId="0" fontId="36" fillId="21" borderId="0" xfId="0" applyFont="1" applyFill="1" applyAlignment="1">
      <alignment horizontal="center" vertical="top" wrapText="1"/>
    </xf>
    <xf numFmtId="0" fontId="40" fillId="21" borderId="0" xfId="0" applyFont="1" applyFill="1" applyAlignment="1">
      <alignment horizontal="center" vertical="top" wrapText="1"/>
    </xf>
    <xf numFmtId="0" fontId="40" fillId="21" borderId="0" xfId="0" applyFont="1" applyFill="1" applyAlignment="1">
      <alignment horizontal="center"/>
    </xf>
    <xf numFmtId="0" fontId="37" fillId="20" borderId="3" xfId="0" applyFont="1" applyFill="1" applyBorder="1" applyAlignment="1">
      <alignment horizontal="center" vertical="center" wrapText="1"/>
    </xf>
    <xf numFmtId="0" fontId="36" fillId="0" borderId="0" xfId="0" applyFont="1" applyAlignment="1">
      <alignment horizontal="center" vertical="center" wrapText="1"/>
    </xf>
    <xf numFmtId="49" fontId="36" fillId="14" borderId="3" xfId="0" applyNumberFormat="1" applyFont="1" applyFill="1" applyBorder="1" applyAlignment="1">
      <alignment horizontal="center" vertical="center" wrapText="1"/>
    </xf>
    <xf numFmtId="49" fontId="37" fillId="5" borderId="3" xfId="31" applyNumberFormat="1" applyFont="1" applyFill="1" applyBorder="1" applyAlignment="1">
      <alignment horizontal="center" vertical="center" wrapText="1"/>
    </xf>
    <xf numFmtId="49" fontId="43" fillId="19" borderId="0" xfId="0" applyNumberFormat="1" applyFont="1" applyFill="1" applyAlignment="1">
      <alignment vertical="top" wrapText="1"/>
    </xf>
    <xf numFmtId="49" fontId="40" fillId="21" borderId="0" xfId="0" applyNumberFormat="1" applyFont="1" applyFill="1" applyAlignment="1">
      <alignment vertical="top" wrapText="1"/>
    </xf>
    <xf numFmtId="0" fontId="36" fillId="0" borderId="3" xfId="31" applyFont="1" applyFill="1" applyBorder="1" applyAlignment="1">
      <alignment horizontal="center" vertical="top"/>
    </xf>
    <xf numFmtId="0" fontId="79" fillId="0" borderId="3" xfId="66" applyFont="1" applyFill="1" applyBorder="1" applyAlignment="1"/>
    <xf numFmtId="49" fontId="79" fillId="0" borderId="3" xfId="66" applyNumberFormat="1" applyFont="1" applyFill="1" applyBorder="1" applyAlignment="1"/>
    <xf numFmtId="0" fontId="14" fillId="0" borderId="3" xfId="66" applyBorder="1" applyAlignment="1"/>
    <xf numFmtId="0" fontId="36" fillId="0" borderId="3" xfId="0" applyFont="1" applyBorder="1" applyAlignment="1">
      <alignment horizontal="center" vertical="center"/>
    </xf>
    <xf numFmtId="0" fontId="79" fillId="0" borderId="3" xfId="66" applyFont="1" applyFill="1" applyBorder="1" applyAlignment="1">
      <alignment horizontal="center" vertical="center"/>
    </xf>
    <xf numFmtId="49" fontId="79" fillId="0" borderId="3" xfId="66" applyNumberFormat="1" applyFont="1" applyFill="1" applyBorder="1" applyAlignment="1">
      <alignment horizontal="center" vertical="center"/>
    </xf>
    <xf numFmtId="0" fontId="79" fillId="0" borderId="28" xfId="66" applyFont="1" applyFill="1" applyBorder="1" applyAlignment="1">
      <alignment horizontal="center" vertical="center"/>
    </xf>
    <xf numFmtId="0" fontId="79" fillId="0" borderId="22" xfId="66" applyFont="1" applyFill="1" applyBorder="1" applyAlignment="1">
      <alignment horizontal="center" vertical="center"/>
    </xf>
    <xf numFmtId="49" fontId="79" fillId="0" borderId="22" xfId="66" applyNumberFormat="1" applyFont="1" applyFill="1" applyBorder="1" applyAlignment="1">
      <alignment horizontal="center" vertical="center"/>
    </xf>
    <xf numFmtId="0" fontId="14" fillId="0" borderId="3" xfId="66" applyBorder="1" applyAlignment="1">
      <alignment horizontal="center" vertical="center"/>
    </xf>
    <xf numFmtId="49" fontId="40" fillId="0" borderId="0" xfId="0" applyNumberFormat="1" applyFont="1" applyAlignment="1">
      <alignment horizontal="center" vertical="center"/>
    </xf>
    <xf numFmtId="0" fontId="79" fillId="0" borderId="3" xfId="66" applyFont="1" applyFill="1" applyBorder="1" applyAlignment="1">
      <alignment horizontal="left" vertical="center"/>
    </xf>
    <xf numFmtId="0" fontId="36" fillId="21" borderId="8" xfId="0" applyFont="1" applyFill="1" applyBorder="1" applyAlignment="1">
      <alignment horizontal="left" vertical="center"/>
    </xf>
    <xf numFmtId="0" fontId="79" fillId="0" borderId="3" xfId="65" applyFont="1" applyFill="1" applyBorder="1" applyAlignment="1"/>
    <xf numFmtId="49" fontId="40" fillId="0" borderId="3" xfId="0" applyNumberFormat="1" applyFont="1" applyBorder="1" applyAlignment="1">
      <alignment vertical="top"/>
    </xf>
    <xf numFmtId="0" fontId="62" fillId="0" borderId="0" xfId="0" applyFont="1" applyAlignment="1">
      <alignment horizontal="justify" vertical="center"/>
    </xf>
    <xf numFmtId="0" fontId="61" fillId="0" borderId="0" xfId="0" applyFont="1" applyFill="1" applyAlignment="1">
      <alignment horizontal="justify" vertical="center" wrapText="1"/>
    </xf>
    <xf numFmtId="0" fontId="83" fillId="0" borderId="3" xfId="65" applyFont="1" applyFill="1" applyBorder="1" applyAlignment="1">
      <alignment horizontal="center"/>
    </xf>
    <xf numFmtId="0" fontId="84" fillId="0" borderId="3" xfId="65" applyFont="1" applyFill="1" applyBorder="1" applyAlignment="1">
      <alignment horizontal="center"/>
    </xf>
    <xf numFmtId="0" fontId="83" fillId="0" borderId="3" xfId="66" applyFont="1" applyFill="1" applyBorder="1" applyAlignment="1"/>
    <xf numFmtId="0" fontId="83" fillId="0" borderId="3" xfId="66" quotePrefix="1" applyFont="1" applyFill="1" applyBorder="1" applyAlignment="1"/>
    <xf numFmtId="0" fontId="85" fillId="0" borderId="3" xfId="65" applyFont="1" applyFill="1" applyBorder="1" applyAlignment="1">
      <alignment horizontal="center"/>
    </xf>
    <xf numFmtId="0" fontId="83" fillId="0" borderId="3" xfId="65" applyFont="1" applyFill="1" applyBorder="1" applyAlignment="1"/>
    <xf numFmtId="0" fontId="83" fillId="0" borderId="3" xfId="66" applyFont="1" applyFill="1" applyBorder="1" applyAlignment="1">
      <alignment horizontal="center" vertical="center"/>
    </xf>
    <xf numFmtId="0" fontId="77" fillId="0" borderId="3" xfId="66" applyFont="1" applyFill="1" applyBorder="1" applyAlignment="1">
      <alignment horizontal="left" vertical="center"/>
    </xf>
    <xf numFmtId="0" fontId="77" fillId="0" borderId="3" xfId="66" applyFont="1" applyFill="1" applyBorder="1" applyAlignment="1">
      <alignment horizontal="center" vertical="center"/>
    </xf>
    <xf numFmtId="49" fontId="77" fillId="0" borderId="3" xfId="66" applyNumberFormat="1" applyFont="1" applyFill="1" applyBorder="1" applyAlignment="1">
      <alignment horizontal="center" vertical="center"/>
    </xf>
    <xf numFmtId="1" fontId="77" fillId="0" borderId="3" xfId="65" applyNumberFormat="1" applyFont="1" applyFill="1" applyBorder="1" applyAlignment="1">
      <alignment horizontal="center"/>
    </xf>
    <xf numFmtId="0" fontId="31" fillId="0" borderId="3" xfId="31" applyFont="1" applyFill="1" applyBorder="1" applyAlignment="1">
      <alignment vertical="center"/>
    </xf>
    <xf numFmtId="0" fontId="31" fillId="12" borderId="3" xfId="0" applyFont="1" applyFill="1" applyBorder="1" applyAlignment="1">
      <alignment vertical="center"/>
    </xf>
    <xf numFmtId="0" fontId="31" fillId="0" borderId="3" xfId="0" applyFont="1" applyFill="1" applyBorder="1" applyAlignment="1">
      <alignment vertical="center"/>
    </xf>
    <xf numFmtId="49" fontId="85" fillId="0" borderId="3" xfId="65" applyNumberFormat="1" applyFont="1" applyFill="1" applyBorder="1" applyAlignment="1">
      <alignment horizontal="center"/>
    </xf>
    <xf numFmtId="1" fontId="85" fillId="0" borderId="3" xfId="65" applyNumberFormat="1" applyFont="1" applyFill="1" applyBorder="1" applyAlignment="1">
      <alignment horizontal="center"/>
    </xf>
    <xf numFmtId="1" fontId="14" fillId="0" borderId="3" xfId="71" applyNumberFormat="1" applyFill="1" applyBorder="1" applyAlignment="1">
      <alignment horizontal="center"/>
    </xf>
    <xf numFmtId="0" fontId="84" fillId="0" borderId="3" xfId="71" applyFont="1" applyFill="1" applyBorder="1" applyAlignment="1">
      <alignment horizontal="center"/>
    </xf>
    <xf numFmtId="0" fontId="77" fillId="0" borderId="3" xfId="65" applyFont="1" applyFill="1" applyBorder="1" applyAlignment="1">
      <alignment wrapText="1"/>
    </xf>
    <xf numFmtId="0" fontId="65" fillId="0" borderId="0" xfId="0" applyFont="1" applyAlignment="1">
      <alignment horizontal="center" vertical="top" wrapText="1"/>
    </xf>
    <xf numFmtId="0" fontId="84" fillId="0" borderId="3" xfId="66" quotePrefix="1" applyFont="1" applyFill="1" applyBorder="1" applyAlignment="1"/>
    <xf numFmtId="0" fontId="84" fillId="0" borderId="3" xfId="66" applyFont="1" applyFill="1" applyBorder="1" applyAlignment="1"/>
    <xf numFmtId="0" fontId="36" fillId="0" borderId="3" xfId="31"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Border="1" applyAlignment="1">
      <alignment horizontal="center" vertical="center"/>
    </xf>
    <xf numFmtId="0" fontId="77" fillId="0" borderId="3" xfId="71" applyFont="1" applyFill="1" applyBorder="1" applyAlignment="1"/>
    <xf numFmtId="0" fontId="36" fillId="0" borderId="3" xfId="0" applyFont="1" applyFill="1" applyBorder="1" applyAlignment="1">
      <alignment vertical="center"/>
    </xf>
    <xf numFmtId="0" fontId="77" fillId="0" borderId="3" xfId="71" applyFont="1" applyFill="1" applyBorder="1" applyAlignment="1">
      <alignment horizontal="center"/>
    </xf>
    <xf numFmtId="0" fontId="77" fillId="0" borderId="3" xfId="71" applyFont="1" applyFill="1" applyBorder="1" applyAlignment="1">
      <alignment horizontal="left"/>
    </xf>
    <xf numFmtId="0" fontId="74" fillId="0" borderId="3" xfId="64" applyFont="1" applyFill="1" applyBorder="1" applyAlignment="1">
      <alignment horizontal="center" vertical="center" wrapText="1"/>
    </xf>
    <xf numFmtId="0" fontId="6" fillId="0" borderId="3" xfId="0" applyFont="1" applyBorder="1" applyAlignment="1">
      <alignment vertical="center" wrapText="1"/>
    </xf>
    <xf numFmtId="171" fontId="75" fillId="23" borderId="3" xfId="0" applyNumberFormat="1" applyFont="1" applyFill="1" applyBorder="1" applyAlignment="1">
      <alignment horizontal="center" vertical="center" wrapText="1"/>
    </xf>
    <xf numFmtId="0" fontId="75" fillId="23" borderId="3" xfId="0" applyFont="1" applyFill="1" applyBorder="1" applyAlignment="1">
      <alignment horizontal="center" vertical="center" wrapText="1"/>
    </xf>
    <xf numFmtId="0" fontId="75" fillId="23" borderId="3" xfId="0" applyFont="1" applyFill="1" applyBorder="1" applyAlignment="1">
      <alignment vertical="center" wrapText="1"/>
    </xf>
    <xf numFmtId="0" fontId="6" fillId="23" borderId="3" xfId="0" applyFont="1" applyFill="1" applyBorder="1" applyAlignment="1">
      <alignment vertical="center" wrapText="1"/>
    </xf>
    <xf numFmtId="0" fontId="47" fillId="0" borderId="0" xfId="0" applyFont="1" applyAlignment="1">
      <alignment horizontal="center" vertical="top"/>
    </xf>
    <xf numFmtId="0" fontId="49" fillId="0" borderId="0" xfId="0" applyFont="1" applyAlignment="1">
      <alignment horizontal="justify" vertical="center"/>
    </xf>
    <xf numFmtId="0" fontId="0" fillId="14" borderId="0" xfId="0" applyFont="1" applyFill="1" applyBorder="1" applyAlignment="1" applyProtection="1">
      <alignment horizontal="left" vertical="top" wrapText="1"/>
      <protection locked="0"/>
    </xf>
    <xf numFmtId="0" fontId="67" fillId="14" borderId="0" xfId="0" applyFont="1" applyFill="1" applyAlignment="1" applyProtection="1">
      <alignment horizontal="left" vertical="top" wrapText="1"/>
      <protection locked="0"/>
    </xf>
    <xf numFmtId="0" fontId="70" fillId="17" borderId="12" xfId="0" applyFont="1" applyFill="1" applyBorder="1" applyAlignment="1" applyProtection="1">
      <alignment horizontal="center" vertical="center" wrapText="1"/>
    </xf>
    <xf numFmtId="0" fontId="70" fillId="17" borderId="13" xfId="0" applyFont="1" applyFill="1" applyBorder="1" applyAlignment="1" applyProtection="1">
      <alignment horizontal="center" vertical="center" wrapText="1"/>
    </xf>
    <xf numFmtId="0" fontId="70" fillId="17" borderId="15" xfId="0" applyFont="1" applyFill="1" applyBorder="1" applyAlignment="1" applyProtection="1">
      <alignment horizontal="center" vertical="center" wrapText="1"/>
    </xf>
    <xf numFmtId="0" fontId="33" fillId="17" borderId="12" xfId="0" applyFont="1" applyFill="1" applyBorder="1" applyAlignment="1" applyProtection="1">
      <alignment horizontal="center" vertical="center" wrapText="1"/>
    </xf>
    <xf numFmtId="0" fontId="33" fillId="17" borderId="13" xfId="0" applyFont="1" applyFill="1" applyBorder="1" applyAlignment="1" applyProtection="1">
      <alignment horizontal="center" vertical="center" wrapText="1"/>
    </xf>
    <xf numFmtId="0" fontId="33" fillId="17" borderId="15" xfId="0" applyFont="1" applyFill="1" applyBorder="1" applyAlignment="1" applyProtection="1">
      <alignment horizontal="center" vertical="center" wrapText="1"/>
    </xf>
    <xf numFmtId="0" fontId="33" fillId="17" borderId="12" xfId="0" applyFont="1" applyFill="1" applyBorder="1" applyAlignment="1" applyProtection="1">
      <alignment horizontal="center" vertical="center"/>
    </xf>
    <xf numFmtId="0" fontId="33" fillId="17" borderId="13" xfId="0" applyFont="1" applyFill="1" applyBorder="1" applyAlignment="1" applyProtection="1">
      <alignment horizontal="center" vertical="center"/>
    </xf>
    <xf numFmtId="0" fontId="33" fillId="17" borderId="15" xfId="0" applyFont="1" applyFill="1" applyBorder="1" applyAlignment="1" applyProtection="1">
      <alignment horizontal="center" vertical="center"/>
    </xf>
    <xf numFmtId="0" fontId="37" fillId="5" borderId="19" xfId="31" applyFont="1" applyFill="1" applyBorder="1" applyAlignment="1">
      <alignment horizontal="center" vertical="center" wrapText="1"/>
    </xf>
    <xf numFmtId="0" fontId="37" fillId="5" borderId="8" xfId="31" applyFont="1" applyFill="1" applyBorder="1" applyAlignment="1">
      <alignment horizontal="center" vertical="center" wrapText="1"/>
    </xf>
    <xf numFmtId="0" fontId="37" fillId="5" borderId="9" xfId="31" applyFont="1" applyFill="1" applyBorder="1" applyAlignment="1">
      <alignment horizontal="center" vertical="center" wrapText="1"/>
    </xf>
    <xf numFmtId="0" fontId="37" fillId="5" borderId="10" xfId="31" applyFont="1" applyFill="1" applyBorder="1" applyAlignment="1">
      <alignment horizontal="center" vertical="center" wrapText="1"/>
    </xf>
    <xf numFmtId="0" fontId="37" fillId="5" borderId="3" xfId="31" applyFont="1" applyFill="1" applyBorder="1" applyAlignment="1">
      <alignment horizontal="center" vertical="center" wrapText="1"/>
    </xf>
    <xf numFmtId="0" fontId="36" fillId="14" borderId="19" xfId="0" applyFont="1" applyFill="1" applyBorder="1" applyAlignment="1">
      <alignment horizontal="center" vertical="center" wrapText="1"/>
    </xf>
    <xf numFmtId="0" fontId="36" fillId="14" borderId="8"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80" fillId="22" borderId="26" xfId="67" applyFont="1" applyFill="1" applyBorder="1" applyAlignment="1">
      <alignment horizontal="center" vertical="center" wrapText="1"/>
    </xf>
    <xf numFmtId="0" fontId="80" fillId="22" borderId="27" xfId="67" applyFont="1" applyFill="1" applyBorder="1" applyAlignment="1">
      <alignment horizontal="center" vertical="center" wrapText="1"/>
    </xf>
  </cellXfs>
  <cellStyles count="72">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59"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62"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60"/>
    <cellStyle name="Normal 10 2 2" xfId="63"/>
    <cellStyle name="Normal 10 2 2 2" xfId="70"/>
    <cellStyle name="Normal 10 2 3" xfId="69"/>
    <cellStyle name="Normal 2" xfId="31"/>
    <cellStyle name="Normal 2 2" xfId="32"/>
    <cellStyle name="Normal 2 2 2" xfId="33"/>
    <cellStyle name="Normal 2 2 2 2" xfId="61"/>
    <cellStyle name="Normal 23 2" xfId="64"/>
    <cellStyle name="Normal 3" xfId="34"/>
    <cellStyle name="Normal 4" xfId="35"/>
    <cellStyle name="Normal 5" xfId="36"/>
    <cellStyle name="Normal 5 2" xfId="68"/>
    <cellStyle name="Normal_Quals outside scope UOE" xfId="67"/>
    <cellStyle name="Normal_Sheet3" xfId="65"/>
    <cellStyle name="Normal_Sheet3 2" xfId="71"/>
    <cellStyle name="Normal_Sheet3_1" xfId="66"/>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161925</xdr:colOff>
      <xdr:row>4</xdr:row>
      <xdr:rowOff>171449</xdr:rowOff>
    </xdr:from>
    <xdr:to>
      <xdr:col>19</xdr:col>
      <xdr:colOff>771525</xdr:colOff>
      <xdr:row>9</xdr:row>
      <xdr:rowOff>150547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0" y="1142999"/>
          <a:ext cx="3600450" cy="979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36</xdr:col>
      <xdr:colOff>0</xdr:colOff>
      <xdr:row>4</xdr:row>
      <xdr:rowOff>95250</xdr:rowOff>
    </xdr:from>
    <xdr:ext cx="184731" cy="264560"/>
    <xdr:sp macro="" textlink="">
      <xdr:nvSpPr>
        <xdr:cNvPr id="2" name="TextBox 1"/>
        <xdr:cNvSpPr txBox="1"/>
      </xdr:nvSpPr>
      <xdr:spPr>
        <a:xfrm>
          <a:off x="49385220" y="3836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workbookViewId="0">
      <selection sqref="A1:B1"/>
    </sheetView>
  </sheetViews>
  <sheetFormatPr defaultColWidth="84.42578125" defaultRowHeight="15"/>
  <cols>
    <col min="1" max="1" width="9.5703125" style="68" customWidth="1"/>
    <col min="2" max="2" width="181.42578125" style="92" customWidth="1"/>
    <col min="3" max="3" width="32.42578125" customWidth="1"/>
    <col min="4" max="4" width="27.5703125" customWidth="1"/>
  </cols>
  <sheetData>
    <row r="1" spans="1:2">
      <c r="A1" s="223" t="s">
        <v>160</v>
      </c>
      <c r="B1" s="223"/>
    </row>
    <row r="2" spans="1:2">
      <c r="A2" s="66"/>
    </row>
    <row r="3" spans="1:2" ht="15" customHeight="1">
      <c r="A3" s="224" t="s">
        <v>81</v>
      </c>
      <c r="B3" s="224"/>
    </row>
    <row r="4" spans="1:2" ht="6" customHeight="1">
      <c r="A4" s="67"/>
    </row>
    <row r="5" spans="1:2" ht="24">
      <c r="A5" s="68" t="s">
        <v>494</v>
      </c>
      <c r="B5" s="186" t="s">
        <v>495</v>
      </c>
    </row>
    <row r="6" spans="1:2">
      <c r="A6" s="67"/>
    </row>
    <row r="7" spans="1:2" ht="15" customHeight="1">
      <c r="A7" s="224" t="s">
        <v>721</v>
      </c>
      <c r="B7" s="224"/>
    </row>
    <row r="8" spans="1:2" ht="7.5" customHeight="1">
      <c r="A8" s="69"/>
    </row>
    <row r="9" spans="1:2" ht="54" customHeight="1">
      <c r="B9" s="65" t="s">
        <v>722</v>
      </c>
    </row>
    <row r="10" spans="1:2">
      <c r="A10" s="70" t="s">
        <v>82</v>
      </c>
      <c r="B10" s="61" t="s">
        <v>496</v>
      </c>
    </row>
    <row r="11" spans="1:2">
      <c r="A11" s="70" t="s">
        <v>83</v>
      </c>
      <c r="B11" s="61" t="s">
        <v>497</v>
      </c>
    </row>
    <row r="12" spans="1:2">
      <c r="A12" s="70" t="s">
        <v>84</v>
      </c>
      <c r="B12" s="62" t="s">
        <v>723</v>
      </c>
    </row>
    <row r="13" spans="1:2" ht="24">
      <c r="A13" s="71" t="s">
        <v>85</v>
      </c>
      <c r="B13" s="62" t="s">
        <v>159</v>
      </c>
    </row>
    <row r="14" spans="1:2">
      <c r="A14" s="70" t="s">
        <v>86</v>
      </c>
      <c r="B14" s="62" t="s">
        <v>125</v>
      </c>
    </row>
    <row r="15" spans="1:2">
      <c r="A15" s="70" t="s">
        <v>87</v>
      </c>
      <c r="B15" s="61" t="s">
        <v>126</v>
      </c>
    </row>
    <row r="16" spans="1:2">
      <c r="A16" s="70" t="s">
        <v>88</v>
      </c>
      <c r="B16" s="61" t="s">
        <v>751</v>
      </c>
    </row>
    <row r="17" spans="1:2" ht="24">
      <c r="B17" s="60" t="s">
        <v>724</v>
      </c>
    </row>
    <row r="18" spans="1:2">
      <c r="B18" s="93" t="s">
        <v>725</v>
      </c>
    </row>
    <row r="19" spans="1:2" ht="24">
      <c r="A19" s="70" t="s">
        <v>89</v>
      </c>
      <c r="B19" s="61" t="s">
        <v>726</v>
      </c>
    </row>
    <row r="20" spans="1:2" ht="24">
      <c r="A20" s="70" t="s">
        <v>90</v>
      </c>
      <c r="B20" s="62" t="s">
        <v>727</v>
      </c>
    </row>
    <row r="21" spans="1:2" ht="48">
      <c r="A21" s="70" t="s">
        <v>91</v>
      </c>
      <c r="B21" s="62" t="s">
        <v>728</v>
      </c>
    </row>
    <row r="22" spans="1:2" ht="24">
      <c r="A22" s="70" t="s">
        <v>92</v>
      </c>
      <c r="B22" s="62" t="s">
        <v>729</v>
      </c>
    </row>
    <row r="23" spans="1:2" ht="101.1" customHeight="1">
      <c r="A23" s="70" t="s">
        <v>93</v>
      </c>
      <c r="B23" s="94" t="s">
        <v>498</v>
      </c>
    </row>
    <row r="24" spans="1:2" s="92" customFormat="1" ht="147" customHeight="1">
      <c r="A24" s="70" t="s">
        <v>94</v>
      </c>
      <c r="B24" s="94" t="s">
        <v>730</v>
      </c>
    </row>
    <row r="25" spans="1:2" ht="23.45" customHeight="1">
      <c r="A25" s="70" t="s">
        <v>95</v>
      </c>
      <c r="B25" s="95" t="s">
        <v>499</v>
      </c>
    </row>
    <row r="26" spans="1:2" ht="36.6" customHeight="1">
      <c r="A26" s="70" t="s">
        <v>96</v>
      </c>
      <c r="B26" s="96" t="s">
        <v>500</v>
      </c>
    </row>
    <row r="27" spans="1:2" ht="235.35" customHeight="1">
      <c r="A27" s="70" t="s">
        <v>97</v>
      </c>
      <c r="B27" s="187" t="s">
        <v>731</v>
      </c>
    </row>
    <row r="28" spans="1:2">
      <c r="A28" s="70" t="s">
        <v>98</v>
      </c>
      <c r="B28" s="62" t="s">
        <v>501</v>
      </c>
    </row>
    <row r="29" spans="1:2">
      <c r="A29" s="71" t="s">
        <v>99</v>
      </c>
      <c r="B29" s="62" t="s">
        <v>128</v>
      </c>
    </row>
    <row r="30" spans="1:2" ht="24">
      <c r="A30" s="70" t="s">
        <v>100</v>
      </c>
      <c r="B30" s="97" t="s">
        <v>502</v>
      </c>
    </row>
    <row r="31" spans="1:2">
      <c r="A31" s="70" t="s">
        <v>101</v>
      </c>
      <c r="B31" s="62" t="s">
        <v>129</v>
      </c>
    </row>
    <row r="32" spans="1:2" ht="60">
      <c r="A32" s="71" t="s">
        <v>102</v>
      </c>
      <c r="B32" s="75" t="s">
        <v>503</v>
      </c>
    </row>
    <row r="33" spans="1:3" ht="28.35" customHeight="1">
      <c r="A33" s="70" t="s">
        <v>103</v>
      </c>
      <c r="B33" s="96" t="s">
        <v>504</v>
      </c>
    </row>
    <row r="34" spans="1:3" ht="26.1" customHeight="1">
      <c r="A34" s="70" t="s">
        <v>104</v>
      </c>
      <c r="B34" s="62" t="s">
        <v>130</v>
      </c>
    </row>
    <row r="35" spans="1:3" ht="26.1" customHeight="1">
      <c r="A35" s="70" t="s">
        <v>105</v>
      </c>
      <c r="B35" s="76" t="s">
        <v>131</v>
      </c>
    </row>
    <row r="36" spans="1:3">
      <c r="A36" s="70" t="s">
        <v>106</v>
      </c>
      <c r="B36" s="98" t="s">
        <v>127</v>
      </c>
    </row>
    <row r="37" spans="1:3">
      <c r="A37" s="70" t="s">
        <v>107</v>
      </c>
      <c r="B37" s="61" t="s">
        <v>132</v>
      </c>
      <c r="C37" s="77"/>
    </row>
    <row r="38" spans="1:3">
      <c r="A38" s="70" t="s">
        <v>108</v>
      </c>
      <c r="B38" s="61" t="s">
        <v>505</v>
      </c>
      <c r="C38" s="63"/>
    </row>
    <row r="39" spans="1:3" ht="36">
      <c r="A39" s="70" t="s">
        <v>109</v>
      </c>
      <c r="B39" s="75" t="s">
        <v>506</v>
      </c>
    </row>
    <row r="40" spans="1:3" ht="48">
      <c r="A40" s="70" t="s">
        <v>110</v>
      </c>
      <c r="B40" s="61" t="s">
        <v>133</v>
      </c>
    </row>
    <row r="41" spans="1:3" ht="36">
      <c r="A41" s="70" t="s">
        <v>507</v>
      </c>
      <c r="B41" s="62" t="s">
        <v>732</v>
      </c>
    </row>
    <row r="42" spans="1:3" ht="63.6" customHeight="1">
      <c r="A42" s="70" t="s">
        <v>509</v>
      </c>
      <c r="B42" s="99" t="s">
        <v>733</v>
      </c>
    </row>
    <row r="43" spans="1:3" ht="24">
      <c r="A43" s="70" t="s">
        <v>510</v>
      </c>
      <c r="B43" s="61" t="s">
        <v>134</v>
      </c>
    </row>
    <row r="44" spans="1:3">
      <c r="A44" s="70" t="s">
        <v>511</v>
      </c>
      <c r="B44" s="62" t="s">
        <v>512</v>
      </c>
    </row>
    <row r="45" spans="1:3" ht="14.45" customHeight="1">
      <c r="A45" s="67"/>
    </row>
    <row r="46" spans="1:3">
      <c r="A46" s="72" t="s">
        <v>111</v>
      </c>
    </row>
    <row r="47" spans="1:3">
      <c r="A47" s="69"/>
    </row>
    <row r="48" spans="1:3" ht="159" customHeight="1">
      <c r="B48" s="65" t="s">
        <v>513</v>
      </c>
    </row>
    <row r="49" spans="1:3">
      <c r="A49" s="70" t="s">
        <v>82</v>
      </c>
      <c r="B49" s="61" t="s">
        <v>496</v>
      </c>
    </row>
    <row r="50" spans="1:3">
      <c r="A50" s="70" t="s">
        <v>83</v>
      </c>
      <c r="B50" s="61" t="s">
        <v>514</v>
      </c>
    </row>
    <row r="51" spans="1:3">
      <c r="A51" s="70" t="s">
        <v>112</v>
      </c>
      <c r="B51" s="62" t="s">
        <v>136</v>
      </c>
    </row>
    <row r="52" spans="1:3" ht="24">
      <c r="A52" s="71" t="s">
        <v>85</v>
      </c>
      <c r="B52" s="62" t="s">
        <v>137</v>
      </c>
    </row>
    <row r="53" spans="1:3">
      <c r="A53" s="70" t="s">
        <v>86</v>
      </c>
      <c r="B53" s="61" t="s">
        <v>138</v>
      </c>
    </row>
    <row r="54" spans="1:3" ht="238.35" customHeight="1">
      <c r="A54" s="70" t="s">
        <v>113</v>
      </c>
      <c r="B54" s="187" t="s">
        <v>734</v>
      </c>
      <c r="C54" s="61"/>
    </row>
    <row r="55" spans="1:3">
      <c r="A55" s="70" t="s">
        <v>88</v>
      </c>
      <c r="B55" s="61" t="s">
        <v>515</v>
      </c>
      <c r="C55" s="62"/>
    </row>
    <row r="56" spans="1:3" ht="60">
      <c r="A56" s="70" t="s">
        <v>114</v>
      </c>
      <c r="B56" s="100" t="s">
        <v>516</v>
      </c>
    </row>
    <row r="57" spans="1:3">
      <c r="A57" s="70" t="s">
        <v>115</v>
      </c>
      <c r="B57" s="76" t="s">
        <v>139</v>
      </c>
    </row>
    <row r="58" spans="1:3" ht="24">
      <c r="A58" s="70" t="s">
        <v>116</v>
      </c>
      <c r="B58" s="61" t="s">
        <v>140</v>
      </c>
    </row>
    <row r="59" spans="1:3" ht="58.35" customHeight="1">
      <c r="A59" s="70" t="s">
        <v>92</v>
      </c>
      <c r="B59" s="61" t="s">
        <v>141</v>
      </c>
      <c r="C59" s="63"/>
    </row>
    <row r="60" spans="1:3" ht="48">
      <c r="A60" s="70" t="s">
        <v>93</v>
      </c>
      <c r="B60" s="61" t="s">
        <v>133</v>
      </c>
    </row>
    <row r="61" spans="1:3" ht="36">
      <c r="A61" s="70" t="s">
        <v>94</v>
      </c>
      <c r="B61" s="62" t="s">
        <v>735</v>
      </c>
    </row>
    <row r="62" spans="1:3" ht="24">
      <c r="A62" s="70" t="s">
        <v>95</v>
      </c>
      <c r="B62" s="62" t="s">
        <v>142</v>
      </c>
    </row>
    <row r="63" spans="1:3" ht="24">
      <c r="A63" s="70" t="s">
        <v>117</v>
      </c>
      <c r="B63" s="62" t="s">
        <v>143</v>
      </c>
    </row>
    <row r="64" spans="1:3" ht="195" customHeight="1">
      <c r="A64" s="70" t="s">
        <v>97</v>
      </c>
      <c r="B64" s="101" t="s">
        <v>736</v>
      </c>
    </row>
    <row r="65" spans="1:2" ht="68.45" customHeight="1">
      <c r="A65" s="70" t="s">
        <v>98</v>
      </c>
      <c r="B65" s="99" t="s">
        <v>737</v>
      </c>
    </row>
    <row r="66" spans="1:2" ht="24">
      <c r="A66" s="70" t="s">
        <v>99</v>
      </c>
      <c r="B66" s="61" t="s">
        <v>738</v>
      </c>
    </row>
    <row r="67" spans="1:2" ht="36">
      <c r="A67" s="70" t="s">
        <v>100</v>
      </c>
      <c r="B67" s="61" t="s">
        <v>739</v>
      </c>
    </row>
    <row r="68" spans="1:2" ht="24">
      <c r="A68" s="70" t="s">
        <v>118</v>
      </c>
      <c r="B68" s="62" t="s">
        <v>740</v>
      </c>
    </row>
    <row r="69" spans="1:2" ht="99.6" customHeight="1">
      <c r="A69" s="70" t="s">
        <v>119</v>
      </c>
      <c r="B69" s="94" t="s">
        <v>741</v>
      </c>
    </row>
    <row r="70" spans="1:2" ht="156">
      <c r="A70" s="70" t="s">
        <v>103</v>
      </c>
      <c r="B70" s="95" t="s">
        <v>742</v>
      </c>
    </row>
    <row r="71" spans="1:2" ht="24">
      <c r="A71" s="71" t="s">
        <v>104</v>
      </c>
      <c r="B71" s="62" t="s">
        <v>144</v>
      </c>
    </row>
    <row r="72" spans="1:2" ht="24">
      <c r="A72" s="71" t="s">
        <v>105</v>
      </c>
      <c r="B72" s="62" t="s">
        <v>145</v>
      </c>
    </row>
    <row r="73" spans="1:2">
      <c r="A73" s="70" t="s">
        <v>106</v>
      </c>
      <c r="B73" s="102" t="s">
        <v>517</v>
      </c>
    </row>
    <row r="74" spans="1:2" ht="60">
      <c r="A74" s="70" t="s">
        <v>107</v>
      </c>
      <c r="B74" s="62" t="s">
        <v>146</v>
      </c>
    </row>
    <row r="75" spans="1:2">
      <c r="A75" s="70" t="s">
        <v>518</v>
      </c>
      <c r="B75" s="62" t="s">
        <v>147</v>
      </c>
    </row>
    <row r="76" spans="1:2" ht="20.100000000000001" customHeight="1">
      <c r="A76" s="70"/>
    </row>
    <row r="77" spans="1:2">
      <c r="A77" s="73" t="s">
        <v>120</v>
      </c>
    </row>
    <row r="78" spans="1:2">
      <c r="A78" s="69" t="s">
        <v>494</v>
      </c>
    </row>
    <row r="79" spans="1:2" ht="72">
      <c r="B79" s="65" t="s">
        <v>743</v>
      </c>
    </row>
    <row r="80" spans="1:2">
      <c r="A80" s="70" t="s">
        <v>82</v>
      </c>
      <c r="B80" s="61" t="s">
        <v>135</v>
      </c>
    </row>
    <row r="81" spans="1:3">
      <c r="A81" s="70" t="s">
        <v>83</v>
      </c>
      <c r="B81" s="61" t="s">
        <v>148</v>
      </c>
    </row>
    <row r="82" spans="1:3">
      <c r="A82" s="71" t="s">
        <v>121</v>
      </c>
      <c r="B82" s="62" t="s">
        <v>149</v>
      </c>
    </row>
    <row r="83" spans="1:3">
      <c r="A83" s="71" t="s">
        <v>85</v>
      </c>
      <c r="B83" s="62" t="s">
        <v>150</v>
      </c>
    </row>
    <row r="84" spans="1:3">
      <c r="A84" s="71" t="s">
        <v>86</v>
      </c>
      <c r="B84" s="62" t="s">
        <v>151</v>
      </c>
    </row>
    <row r="85" spans="1:3">
      <c r="A85" s="71" t="s">
        <v>122</v>
      </c>
      <c r="B85" s="62" t="s">
        <v>152</v>
      </c>
    </row>
    <row r="86" spans="1:3">
      <c r="A86" s="71" t="s">
        <v>88</v>
      </c>
      <c r="B86" s="62" t="s">
        <v>153</v>
      </c>
    </row>
    <row r="87" spans="1:3">
      <c r="A87" s="71" t="s">
        <v>89</v>
      </c>
      <c r="B87" s="62" t="s">
        <v>154</v>
      </c>
    </row>
    <row r="88" spans="1:3" ht="36">
      <c r="A88" s="71" t="s">
        <v>90</v>
      </c>
      <c r="B88" s="62" t="s">
        <v>155</v>
      </c>
    </row>
    <row r="89" spans="1:3">
      <c r="A89" s="71" t="s">
        <v>91</v>
      </c>
      <c r="B89" s="62" t="s">
        <v>156</v>
      </c>
    </row>
    <row r="90" spans="1:3">
      <c r="A90" s="71" t="s">
        <v>92</v>
      </c>
      <c r="B90" s="62" t="s">
        <v>157</v>
      </c>
    </row>
    <row r="91" spans="1:3">
      <c r="A91" s="70" t="s">
        <v>93</v>
      </c>
      <c r="B91" s="76" t="s">
        <v>158</v>
      </c>
    </row>
    <row r="92" spans="1:3">
      <c r="A92" s="70" t="s">
        <v>123</v>
      </c>
      <c r="B92" s="76" t="s">
        <v>139</v>
      </c>
    </row>
    <row r="93" spans="1:3">
      <c r="A93" s="70" t="s">
        <v>95</v>
      </c>
      <c r="B93" s="61" t="s">
        <v>505</v>
      </c>
      <c r="C93" s="63"/>
    </row>
    <row r="94" spans="1:3" ht="36">
      <c r="A94" s="70" t="s">
        <v>124</v>
      </c>
      <c r="B94" s="61" t="s">
        <v>141</v>
      </c>
    </row>
    <row r="95" spans="1:3" ht="48">
      <c r="A95" s="70" t="s">
        <v>97</v>
      </c>
      <c r="B95" s="61" t="s">
        <v>133</v>
      </c>
    </row>
    <row r="96" spans="1:3" ht="24">
      <c r="A96" s="70" t="s">
        <v>98</v>
      </c>
      <c r="B96" s="62" t="s">
        <v>508</v>
      </c>
    </row>
    <row r="97" spans="1:2">
      <c r="A97" s="74" t="s">
        <v>99</v>
      </c>
      <c r="B97" s="64" t="s">
        <v>519</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6"/>
  <sheetViews>
    <sheetView showGridLines="0" zoomScale="80" zoomScaleNormal="80" workbookViewId="0"/>
  </sheetViews>
  <sheetFormatPr defaultColWidth="11.42578125" defaultRowHeight="15" customHeight="1"/>
  <cols>
    <col min="1" max="1" width="10.5703125" style="5" customWidth="1"/>
    <col min="2" max="2" width="21.140625" style="5" bestFit="1" customWidth="1"/>
    <col min="3" max="5" width="10.5703125" style="5" customWidth="1"/>
    <col min="6" max="6" width="9.5703125" style="5" customWidth="1"/>
    <col min="7" max="7" width="5.5703125" style="5" customWidth="1"/>
    <col min="8" max="8" width="15.5703125" style="5" customWidth="1"/>
    <col min="9" max="9" width="9.5703125" style="5" customWidth="1"/>
    <col min="10" max="10" width="5.5703125" style="5" customWidth="1"/>
    <col min="11" max="11" width="15.5703125" style="5" customWidth="1"/>
    <col min="12" max="12" width="9.5703125" style="5" customWidth="1"/>
    <col min="13" max="13" width="5.5703125" style="5" customWidth="1"/>
    <col min="14" max="14" width="15.5703125" style="5" customWidth="1"/>
    <col min="15" max="15" width="9.5703125" style="5" customWidth="1"/>
    <col min="16" max="16" width="5.5703125" style="5" customWidth="1"/>
    <col min="17" max="17" width="10.5703125" style="5" customWidth="1"/>
    <col min="18" max="18" width="15.5703125" style="5" customWidth="1"/>
    <col min="19" max="16384" width="11.42578125" style="5"/>
  </cols>
  <sheetData>
    <row r="1" spans="1:33" ht="32.25" customHeight="1">
      <c r="A1" s="2" t="s">
        <v>4</v>
      </c>
      <c r="B1" s="2"/>
      <c r="C1" s="2"/>
      <c r="D1" s="2"/>
      <c r="E1" s="2"/>
      <c r="F1" s="2"/>
      <c r="G1" s="2"/>
      <c r="H1" s="2"/>
      <c r="I1" s="2"/>
      <c r="J1" s="2"/>
      <c r="K1" s="2"/>
      <c r="L1" s="2"/>
      <c r="M1" s="2"/>
      <c r="N1" s="2"/>
      <c r="O1" s="2"/>
      <c r="P1" s="2"/>
      <c r="Q1" s="2"/>
      <c r="R1" s="3"/>
      <c r="S1" s="3"/>
      <c r="T1" s="3"/>
      <c r="U1" s="3"/>
      <c r="V1" s="4"/>
      <c r="W1" s="4"/>
      <c r="X1" s="4"/>
      <c r="Y1" s="4"/>
      <c r="Z1" s="4"/>
      <c r="AA1" s="4"/>
      <c r="AB1" s="4"/>
      <c r="AC1" s="4"/>
      <c r="AD1" s="4"/>
      <c r="AE1" s="4"/>
      <c r="AF1" s="4"/>
      <c r="AG1" s="4"/>
    </row>
    <row r="2" spans="1:33" ht="15" customHeight="1">
      <c r="A2" s="6"/>
      <c r="B2" s="6"/>
      <c r="C2" s="6"/>
      <c r="D2" s="6"/>
      <c r="E2" s="6"/>
      <c r="F2" s="6"/>
      <c r="G2" s="6"/>
      <c r="H2" s="6"/>
      <c r="I2" s="6"/>
      <c r="J2" s="6"/>
      <c r="K2" s="6"/>
      <c r="L2" s="6"/>
      <c r="M2" s="6"/>
      <c r="N2" s="6"/>
      <c r="O2" s="6"/>
      <c r="P2" s="6"/>
      <c r="Q2" s="6"/>
      <c r="R2" s="6"/>
      <c r="S2" s="6"/>
      <c r="T2" s="6"/>
      <c r="U2" s="6"/>
      <c r="V2" s="7"/>
      <c r="W2" s="7"/>
      <c r="X2" s="7"/>
      <c r="Y2" s="7"/>
      <c r="Z2" s="7"/>
      <c r="AA2" s="7"/>
      <c r="AB2" s="7"/>
      <c r="AC2" s="7"/>
      <c r="AD2" s="7"/>
      <c r="AE2" s="7"/>
      <c r="AF2" s="7"/>
      <c r="AG2" s="7"/>
    </row>
    <row r="3" spans="1:33" ht="15" customHeight="1">
      <c r="A3" s="20"/>
      <c r="B3" s="6"/>
      <c r="C3" s="6"/>
      <c r="D3" s="6"/>
      <c r="E3" s="6"/>
      <c r="F3" s="6"/>
      <c r="G3" s="6"/>
      <c r="H3" s="6"/>
      <c r="I3" s="6"/>
      <c r="J3" s="6"/>
      <c r="K3" s="6"/>
      <c r="L3" s="6"/>
      <c r="M3" s="6"/>
      <c r="N3" s="6"/>
      <c r="O3" s="6"/>
      <c r="P3" s="6"/>
      <c r="Q3" s="6"/>
      <c r="R3" s="6"/>
      <c r="S3" s="6"/>
      <c r="T3" s="6"/>
      <c r="U3" s="6"/>
      <c r="V3" s="7"/>
      <c r="W3" s="7"/>
      <c r="X3" s="7"/>
      <c r="Y3" s="7"/>
      <c r="Z3" s="7"/>
      <c r="AA3" s="7"/>
      <c r="AB3" s="7"/>
      <c r="AC3" s="7"/>
      <c r="AD3" s="7"/>
      <c r="AE3" s="7"/>
      <c r="AF3" s="7"/>
      <c r="AG3" s="7"/>
    </row>
    <row r="4" spans="1:33" ht="15" customHeight="1">
      <c r="A4" s="8" t="s">
        <v>5</v>
      </c>
      <c r="B4" s="8"/>
      <c r="C4" s="8"/>
      <c r="D4" s="8"/>
      <c r="E4" s="8"/>
      <c r="F4" s="8"/>
      <c r="G4" s="8"/>
      <c r="H4" s="8"/>
      <c r="I4" s="8"/>
      <c r="J4" s="8"/>
      <c r="K4" s="8"/>
      <c r="L4" s="8"/>
      <c r="M4" s="8"/>
      <c r="N4" s="8"/>
      <c r="O4" s="8"/>
      <c r="P4" s="8"/>
      <c r="Q4" s="8"/>
      <c r="R4" s="9"/>
      <c r="S4" s="9"/>
      <c r="T4" s="9"/>
      <c r="U4" s="9"/>
      <c r="V4" s="7"/>
      <c r="W4" s="7"/>
      <c r="X4" s="7"/>
      <c r="Y4" s="7"/>
      <c r="Z4" s="7"/>
      <c r="AA4" s="7"/>
      <c r="AB4" s="7"/>
      <c r="AC4" s="7"/>
      <c r="AD4" s="7"/>
      <c r="AE4" s="7"/>
      <c r="AF4" s="7"/>
      <c r="AG4" s="7"/>
    </row>
    <row r="5" spans="1:33" ht="15.75" customHeight="1">
      <c r="A5" s="10" t="s">
        <v>26</v>
      </c>
      <c r="B5" s="11"/>
      <c r="C5" s="11"/>
      <c r="D5" s="11"/>
      <c r="E5" s="11"/>
      <c r="F5" s="11"/>
      <c r="G5" s="11"/>
      <c r="H5" s="11"/>
      <c r="I5" s="11"/>
      <c r="J5" s="11"/>
      <c r="K5" s="11"/>
      <c r="L5" s="11"/>
      <c r="M5" s="11"/>
      <c r="N5" s="11"/>
      <c r="O5" s="11"/>
      <c r="P5" s="11"/>
      <c r="Q5" s="11"/>
      <c r="R5" s="12"/>
      <c r="S5" s="12"/>
      <c r="T5" s="12"/>
      <c r="U5" s="12"/>
    </row>
    <row r="6" spans="1:33">
      <c r="A6" s="13" t="s">
        <v>25</v>
      </c>
      <c r="B6" s="14"/>
      <c r="C6" s="14"/>
      <c r="D6" s="14"/>
      <c r="E6" s="14"/>
      <c r="F6" s="14"/>
      <c r="G6" s="14"/>
      <c r="H6" s="14"/>
      <c r="I6" s="14"/>
      <c r="J6" s="14"/>
      <c r="K6" s="14"/>
      <c r="L6" s="14"/>
      <c r="M6" s="14"/>
      <c r="N6" s="14"/>
      <c r="O6" s="14"/>
      <c r="P6" s="14"/>
      <c r="Q6" s="14"/>
      <c r="R6" s="12"/>
      <c r="S6" s="12"/>
      <c r="T6" s="12"/>
      <c r="U6" s="12"/>
    </row>
    <row r="7" spans="1:33">
      <c r="A7" s="13"/>
      <c r="B7" s="14"/>
      <c r="C7" s="14"/>
      <c r="D7" s="14"/>
      <c r="E7" s="14"/>
      <c r="F7" s="14"/>
      <c r="G7" s="14"/>
      <c r="H7" s="14"/>
      <c r="I7" s="14"/>
      <c r="J7" s="14"/>
      <c r="K7" s="14"/>
      <c r="L7" s="14"/>
      <c r="M7" s="14"/>
      <c r="N7" s="14"/>
      <c r="O7" s="14"/>
      <c r="P7" s="14"/>
      <c r="Q7" s="14"/>
      <c r="R7" s="12"/>
      <c r="S7" s="12"/>
      <c r="T7" s="12"/>
      <c r="U7" s="12"/>
    </row>
    <row r="8" spans="1:33">
      <c r="A8" s="14"/>
      <c r="B8" s="14"/>
      <c r="C8" s="14"/>
      <c r="D8" s="14"/>
      <c r="E8" s="14"/>
      <c r="F8" s="14"/>
      <c r="G8" s="14"/>
      <c r="H8" s="14"/>
      <c r="I8" s="14"/>
      <c r="J8" s="14"/>
      <c r="K8" s="14"/>
      <c r="L8" s="14"/>
      <c r="M8" s="14"/>
      <c r="N8" s="14"/>
      <c r="O8" s="14"/>
      <c r="P8" s="14"/>
      <c r="Q8" s="14"/>
      <c r="R8" s="12"/>
      <c r="S8" s="12"/>
      <c r="T8" s="12"/>
      <c r="U8" s="12"/>
    </row>
    <row r="9" spans="1:33" ht="15.6" customHeight="1">
      <c r="A9" s="15"/>
      <c r="B9" s="24"/>
      <c r="C9" s="24"/>
      <c r="D9" s="24"/>
      <c r="E9" s="25"/>
      <c r="F9" s="233" t="s">
        <v>27</v>
      </c>
      <c r="G9" s="234"/>
      <c r="H9" s="234"/>
      <c r="I9" s="234"/>
      <c r="J9" s="234"/>
      <c r="K9" s="234"/>
      <c r="L9" s="234"/>
      <c r="M9" s="234"/>
      <c r="N9" s="235"/>
      <c r="O9" s="81"/>
      <c r="P9" s="81"/>
      <c r="Q9" s="14"/>
      <c r="R9" s="12"/>
      <c r="S9" s="12"/>
      <c r="T9" s="12"/>
      <c r="U9" s="12"/>
    </row>
    <row r="10" spans="1:33" ht="21.75" customHeight="1">
      <c r="A10" s="1"/>
      <c r="B10" s="24"/>
      <c r="C10" s="24"/>
      <c r="D10" s="24"/>
      <c r="E10" s="25" t="s">
        <v>0</v>
      </c>
      <c r="F10" s="233" t="s">
        <v>28</v>
      </c>
      <c r="G10" s="234"/>
      <c r="H10" s="235"/>
      <c r="I10" s="233" t="s">
        <v>29</v>
      </c>
      <c r="J10" s="234"/>
      <c r="K10" s="235"/>
      <c r="L10" s="233" t="s">
        <v>30</v>
      </c>
      <c r="M10" s="234"/>
      <c r="N10" s="235"/>
      <c r="O10" s="78"/>
      <c r="P10" s="79"/>
      <c r="Q10" s="78"/>
      <c r="R10" s="79"/>
      <c r="S10" s="79"/>
      <c r="T10" s="79"/>
      <c r="U10" s="79"/>
    </row>
    <row r="11" spans="1:33" ht="21.75" customHeight="1">
      <c r="A11" s="1"/>
      <c r="B11" s="27" t="s">
        <v>31</v>
      </c>
      <c r="C11" s="27"/>
      <c r="D11" s="27"/>
      <c r="E11" s="27" t="s">
        <v>378</v>
      </c>
      <c r="F11" s="26">
        <v>6</v>
      </c>
      <c r="G11" s="26"/>
      <c r="H11" s="26"/>
      <c r="I11" s="26">
        <v>14</v>
      </c>
      <c r="J11" s="26"/>
      <c r="K11" s="26"/>
      <c r="L11" s="26">
        <v>9</v>
      </c>
      <c r="M11" s="26"/>
      <c r="N11" s="26"/>
      <c r="O11" s="78"/>
      <c r="P11" s="79"/>
      <c r="Q11" s="78"/>
      <c r="R11" s="79"/>
      <c r="S11" s="79"/>
      <c r="T11" s="79"/>
      <c r="U11" s="79"/>
    </row>
    <row r="12" spans="1:33" ht="15" customHeight="1">
      <c r="A12" s="15"/>
      <c r="B12" s="15"/>
      <c r="C12" s="15"/>
      <c r="D12" s="15"/>
      <c r="E12" s="15"/>
      <c r="F12" s="15"/>
      <c r="G12" s="15"/>
      <c r="H12" s="15"/>
      <c r="I12" s="15"/>
      <c r="J12" s="15"/>
      <c r="K12" s="15"/>
      <c r="L12" s="15"/>
      <c r="M12" s="15"/>
      <c r="N12" s="15"/>
      <c r="O12" s="15"/>
      <c r="P12" s="15"/>
      <c r="Q12" s="15"/>
      <c r="R12" s="15"/>
      <c r="S12" s="15"/>
      <c r="T12" s="15"/>
      <c r="U12" s="15"/>
    </row>
    <row r="13" spans="1:33" ht="15" customHeight="1">
      <c r="A13" s="16"/>
      <c r="B13" s="16"/>
      <c r="C13" s="16"/>
      <c r="D13" s="16"/>
      <c r="E13" s="16"/>
      <c r="F13" s="16"/>
      <c r="G13" s="16"/>
      <c r="H13" s="16"/>
      <c r="I13" s="16"/>
      <c r="J13" s="16"/>
      <c r="K13" s="16"/>
      <c r="L13" s="16"/>
      <c r="M13" s="16"/>
      <c r="N13" s="16"/>
      <c r="O13" s="16"/>
      <c r="P13" s="16"/>
      <c r="Q13" s="16"/>
      <c r="R13" s="16"/>
    </row>
    <row r="14" spans="1:33" ht="15" customHeight="1">
      <c r="A14" s="8" t="s">
        <v>6</v>
      </c>
      <c r="B14" s="8"/>
      <c r="C14" s="8"/>
      <c r="D14" s="8"/>
      <c r="E14" s="8"/>
      <c r="F14" s="8"/>
      <c r="G14" s="8"/>
      <c r="H14" s="8"/>
      <c r="I14" s="8"/>
      <c r="J14" s="8"/>
      <c r="K14" s="8"/>
      <c r="L14" s="8"/>
      <c r="M14" s="8"/>
      <c r="N14" s="8"/>
      <c r="O14" s="8"/>
      <c r="P14" s="8"/>
      <c r="Q14" s="8"/>
      <c r="R14" s="17"/>
      <c r="S14" s="17"/>
      <c r="T14" s="17"/>
      <c r="U14" s="17"/>
    </row>
    <row r="15" spans="1:33">
      <c r="A15" s="18" t="s">
        <v>24</v>
      </c>
      <c r="B15" s="19"/>
      <c r="C15" s="19"/>
      <c r="D15" s="19"/>
      <c r="E15" s="19"/>
      <c r="F15" s="19"/>
      <c r="G15" s="19"/>
      <c r="H15" s="19"/>
      <c r="I15" s="19"/>
      <c r="J15" s="19"/>
      <c r="K15" s="19"/>
      <c r="L15" s="19"/>
      <c r="M15" s="19"/>
      <c r="N15" s="19"/>
      <c r="O15" s="19"/>
      <c r="P15" s="19"/>
      <c r="Q15" s="19"/>
      <c r="R15" s="12"/>
      <c r="S15" s="12"/>
      <c r="T15" s="12"/>
      <c r="U15" s="12"/>
    </row>
    <row r="16" spans="1:33">
      <c r="A16" s="19" t="s">
        <v>21</v>
      </c>
      <c r="B16" s="19"/>
      <c r="C16" s="19"/>
      <c r="D16" s="19"/>
      <c r="E16" s="19"/>
      <c r="F16" s="19"/>
      <c r="G16" s="19"/>
      <c r="H16" s="19"/>
      <c r="I16" s="19"/>
      <c r="J16" s="19"/>
      <c r="K16" s="19"/>
      <c r="L16" s="19"/>
      <c r="M16" s="19"/>
      <c r="N16" s="19"/>
      <c r="O16" s="19"/>
      <c r="P16" s="19"/>
      <c r="Q16" s="19"/>
      <c r="R16" s="12"/>
      <c r="S16" s="12"/>
      <c r="T16" s="12"/>
      <c r="U16" s="12"/>
    </row>
    <row r="17" spans="1:21">
      <c r="A17" s="19"/>
      <c r="B17" s="19"/>
      <c r="C17" s="19"/>
      <c r="D17" s="19"/>
      <c r="E17" s="19"/>
      <c r="F17" s="19"/>
      <c r="G17" s="19"/>
      <c r="H17" s="19"/>
      <c r="I17" s="19"/>
      <c r="J17" s="19"/>
      <c r="K17" s="19"/>
      <c r="L17" s="19"/>
      <c r="M17" s="19"/>
      <c r="N17" s="19"/>
      <c r="O17" s="19"/>
      <c r="P17" s="19"/>
      <c r="Q17" s="19"/>
      <c r="R17" s="12"/>
      <c r="S17" s="12"/>
      <c r="T17" s="12"/>
      <c r="U17" s="12"/>
    </row>
    <row r="18" spans="1:21">
      <c r="A18" s="19"/>
      <c r="B18" s="19"/>
      <c r="C18" s="19"/>
      <c r="D18" s="19"/>
      <c r="E18" s="19"/>
      <c r="F18" s="19"/>
      <c r="G18" s="19"/>
      <c r="H18" s="19"/>
      <c r="I18" s="19"/>
      <c r="J18" s="19"/>
      <c r="K18" s="19"/>
      <c r="L18" s="19"/>
      <c r="M18" s="19"/>
      <c r="N18" s="19"/>
      <c r="O18" s="19"/>
      <c r="P18" s="14"/>
      <c r="Q18" s="14"/>
      <c r="R18" s="12"/>
      <c r="S18" s="12"/>
      <c r="T18" s="12"/>
      <c r="U18" s="12"/>
    </row>
    <row r="19" spans="1:21" ht="15" customHeight="1">
      <c r="A19" s="12"/>
      <c r="B19" s="21"/>
      <c r="C19" s="22"/>
      <c r="D19" s="22"/>
      <c r="E19" s="22"/>
      <c r="F19" s="230" t="s">
        <v>22</v>
      </c>
      <c r="G19" s="231"/>
      <c r="H19" s="231"/>
      <c r="I19" s="231"/>
      <c r="J19" s="231"/>
      <c r="K19" s="231"/>
      <c r="L19" s="231"/>
      <c r="M19" s="231"/>
      <c r="N19" s="231"/>
      <c r="O19" s="231"/>
      <c r="P19" s="231"/>
      <c r="Q19" s="232"/>
      <c r="R19" s="12"/>
      <c r="S19" s="12"/>
      <c r="T19" s="12"/>
      <c r="U19" s="12"/>
    </row>
    <row r="20" spans="1:21" ht="34.5" customHeight="1">
      <c r="A20" s="1"/>
      <c r="B20" s="21"/>
      <c r="C20" s="22"/>
      <c r="D20" s="22"/>
      <c r="E20" s="25" t="s">
        <v>0</v>
      </c>
      <c r="F20" s="230" t="s">
        <v>34</v>
      </c>
      <c r="G20" s="231"/>
      <c r="H20" s="232"/>
      <c r="I20" s="230" t="s">
        <v>35</v>
      </c>
      <c r="J20" s="231"/>
      <c r="K20" s="232"/>
      <c r="L20" s="230" t="s">
        <v>36</v>
      </c>
      <c r="M20" s="231"/>
      <c r="N20" s="232"/>
      <c r="O20" s="230" t="s">
        <v>37</v>
      </c>
      <c r="P20" s="231"/>
      <c r="Q20" s="232"/>
      <c r="R20" s="12"/>
      <c r="S20" s="12"/>
      <c r="T20" s="12"/>
      <c r="U20" s="12"/>
    </row>
    <row r="21" spans="1:21" ht="21.75" customHeight="1">
      <c r="A21" s="1"/>
      <c r="B21" s="27" t="s">
        <v>23</v>
      </c>
      <c r="C21" s="27"/>
      <c r="D21" s="27"/>
      <c r="E21" s="27" t="str">
        <f>E11</f>
        <v>AT</v>
      </c>
      <c r="F21" s="23">
        <v>1</v>
      </c>
      <c r="G21" s="23"/>
      <c r="H21" s="23"/>
      <c r="I21" s="23">
        <v>4</v>
      </c>
      <c r="J21" s="23"/>
      <c r="K21" s="23"/>
      <c r="L21" s="23">
        <v>8</v>
      </c>
      <c r="M21" s="23"/>
      <c r="N21" s="23"/>
      <c r="O21" s="23">
        <v>13</v>
      </c>
      <c r="P21" s="23"/>
      <c r="Q21" s="23"/>
      <c r="R21" s="12"/>
      <c r="S21" s="12"/>
      <c r="T21" s="12"/>
      <c r="U21" s="12"/>
    </row>
    <row r="22" spans="1:21">
      <c r="A22" s="15"/>
      <c r="B22" s="15"/>
      <c r="C22" s="15"/>
      <c r="D22" s="15"/>
      <c r="E22" s="15"/>
      <c r="F22" s="15"/>
      <c r="G22" s="15"/>
      <c r="H22" s="15"/>
      <c r="I22" s="15"/>
      <c r="J22" s="15"/>
      <c r="K22" s="15"/>
      <c r="L22" s="15"/>
      <c r="M22" s="15"/>
      <c r="N22" s="15"/>
      <c r="O22" s="15"/>
      <c r="P22" s="15"/>
      <c r="Q22" s="15"/>
      <c r="R22" s="15"/>
      <c r="S22" s="15"/>
      <c r="T22" s="15"/>
      <c r="U22" s="15"/>
    </row>
    <row r="23" spans="1:21" ht="15" customHeight="1">
      <c r="A23" s="16"/>
      <c r="B23" s="16"/>
      <c r="C23" s="16"/>
      <c r="D23" s="16"/>
      <c r="E23" s="16"/>
      <c r="F23" s="16"/>
      <c r="G23" s="16"/>
      <c r="H23" s="16"/>
      <c r="I23" s="16"/>
      <c r="J23" s="16"/>
      <c r="K23" s="16"/>
      <c r="L23" s="16"/>
      <c r="M23" s="16"/>
      <c r="N23" s="16"/>
      <c r="O23" s="16"/>
      <c r="P23" s="16"/>
      <c r="Q23" s="16"/>
      <c r="R23" s="16"/>
    </row>
    <row r="24" spans="1:21" ht="15" customHeight="1">
      <c r="A24" s="82" t="s">
        <v>362</v>
      </c>
      <c r="B24" s="8"/>
      <c r="C24" s="8"/>
      <c r="D24" s="8"/>
      <c r="E24" s="8"/>
      <c r="F24" s="8"/>
      <c r="G24" s="8"/>
      <c r="H24" s="8"/>
      <c r="I24" s="8"/>
      <c r="J24" s="8"/>
      <c r="K24" s="8"/>
      <c r="L24" s="8"/>
      <c r="M24" s="8"/>
      <c r="N24" s="8"/>
      <c r="O24" s="8"/>
      <c r="P24" s="8"/>
      <c r="Q24" s="8"/>
      <c r="R24" s="8"/>
      <c r="S24" s="8"/>
      <c r="T24" s="17"/>
      <c r="U24" s="17"/>
    </row>
    <row r="25" spans="1:21">
      <c r="A25" s="83" t="s">
        <v>363</v>
      </c>
      <c r="B25" s="19"/>
      <c r="C25" s="19"/>
      <c r="D25" s="19"/>
      <c r="E25" s="19"/>
      <c r="F25" s="19"/>
      <c r="G25" s="19"/>
      <c r="H25" s="19"/>
      <c r="I25" s="19"/>
      <c r="J25" s="19"/>
      <c r="K25" s="19"/>
      <c r="L25" s="19"/>
      <c r="M25" s="19"/>
      <c r="N25" s="19"/>
      <c r="O25" s="19"/>
      <c r="P25" s="19"/>
      <c r="Q25" s="19"/>
      <c r="R25" s="19"/>
      <c r="S25" s="19"/>
      <c r="T25" s="12"/>
      <c r="U25" s="12"/>
    </row>
    <row r="26" spans="1:21" ht="35.25" customHeight="1">
      <c r="A26" s="226" t="s">
        <v>364</v>
      </c>
      <c r="B26" s="226"/>
      <c r="C26" s="226"/>
      <c r="D26" s="226"/>
      <c r="E26" s="226"/>
      <c r="F26" s="226"/>
      <c r="G26" s="226"/>
      <c r="H26" s="226"/>
      <c r="I26" s="226"/>
      <c r="J26" s="226"/>
      <c r="K26" s="226"/>
      <c r="L26" s="226"/>
      <c r="M26" s="226"/>
      <c r="N26" s="226"/>
      <c r="O26" s="226"/>
      <c r="P26" s="226"/>
      <c r="Q26" s="226"/>
      <c r="R26" s="226"/>
      <c r="S26" s="226"/>
      <c r="T26" s="226"/>
      <c r="U26" s="226"/>
    </row>
    <row r="27" spans="1:21">
      <c r="A27" s="226"/>
      <c r="B27" s="226"/>
      <c r="C27" s="226"/>
      <c r="D27" s="226"/>
      <c r="E27" s="226"/>
      <c r="F27" s="226"/>
      <c r="G27" s="226"/>
      <c r="H27" s="226"/>
      <c r="I27" s="226"/>
      <c r="J27" s="226"/>
      <c r="K27" s="226"/>
      <c r="L27" s="226"/>
      <c r="M27" s="226"/>
      <c r="N27" s="226"/>
      <c r="O27" s="226"/>
      <c r="P27" s="226"/>
      <c r="Q27" s="226"/>
      <c r="R27" s="226"/>
      <c r="S27" s="226"/>
      <c r="T27" s="226"/>
      <c r="U27" s="226"/>
    </row>
    <row r="28" spans="1:21">
      <c r="A28" s="19"/>
      <c r="B28" s="19"/>
      <c r="C28" s="19"/>
      <c r="D28" s="19"/>
      <c r="E28" s="19"/>
      <c r="F28" s="19"/>
      <c r="G28" s="19"/>
      <c r="H28" s="19"/>
      <c r="I28" s="19"/>
      <c r="J28" s="19"/>
      <c r="K28" s="19"/>
      <c r="L28" s="19"/>
      <c r="M28" s="19"/>
      <c r="N28" s="19"/>
      <c r="O28" s="19"/>
      <c r="P28" s="19"/>
      <c r="Q28" s="19"/>
      <c r="R28" s="14"/>
      <c r="S28" s="14"/>
      <c r="T28" s="12"/>
      <c r="U28" s="12"/>
    </row>
    <row r="29" spans="1:21" ht="15" customHeight="1">
      <c r="A29" s="12"/>
      <c r="B29" s="21"/>
      <c r="C29" s="22"/>
      <c r="D29" s="22"/>
      <c r="E29" s="22"/>
      <c r="F29" s="80"/>
      <c r="G29" s="80"/>
      <c r="H29" s="80"/>
      <c r="I29" s="80"/>
      <c r="J29" s="80"/>
      <c r="K29" s="80"/>
      <c r="L29" s="80"/>
      <c r="M29" s="80"/>
      <c r="N29" s="80"/>
      <c r="O29" s="80"/>
      <c r="P29" s="80"/>
      <c r="Q29" s="80"/>
      <c r="R29" s="80"/>
      <c r="S29" s="80"/>
      <c r="T29" s="80"/>
      <c r="U29" s="81"/>
    </row>
    <row r="30" spans="1:21" ht="45" customHeight="1">
      <c r="A30" s="1"/>
      <c r="B30" s="84"/>
      <c r="C30" s="85"/>
      <c r="D30" s="85"/>
      <c r="E30" s="86" t="str">
        <f>E10</f>
        <v>Country</v>
      </c>
      <c r="F30" s="227" t="s">
        <v>365</v>
      </c>
      <c r="G30" s="228"/>
      <c r="H30" s="229"/>
      <c r="I30" s="227" t="s">
        <v>366</v>
      </c>
      <c r="J30" s="228"/>
      <c r="K30" s="229"/>
      <c r="L30" s="227" t="s">
        <v>367</v>
      </c>
      <c r="M30" s="228"/>
      <c r="N30" s="229"/>
      <c r="O30" s="227" t="s">
        <v>368</v>
      </c>
      <c r="P30" s="228"/>
      <c r="Q30" s="229"/>
      <c r="R30" s="227" t="s">
        <v>369</v>
      </c>
      <c r="S30" s="228"/>
      <c r="T30" s="229"/>
      <c r="U30" s="87"/>
    </row>
    <row r="31" spans="1:21" ht="21.75" customHeight="1">
      <c r="A31" s="1"/>
      <c r="B31" s="88" t="s">
        <v>370</v>
      </c>
      <c r="C31" s="88"/>
      <c r="D31" s="88"/>
      <c r="E31" s="88" t="str">
        <f>E11</f>
        <v>AT</v>
      </c>
      <c r="F31" s="89">
        <v>0</v>
      </c>
      <c r="G31" s="89"/>
      <c r="H31" s="89"/>
      <c r="I31" s="89">
        <v>3</v>
      </c>
      <c r="J31" s="89"/>
      <c r="K31" s="89"/>
      <c r="L31" s="89">
        <v>6</v>
      </c>
      <c r="M31" s="89"/>
      <c r="N31" s="89"/>
      <c r="O31" s="89">
        <v>10</v>
      </c>
      <c r="P31" s="89"/>
      <c r="Q31" s="89"/>
      <c r="R31" s="89">
        <v>14</v>
      </c>
      <c r="S31" s="89"/>
      <c r="T31" s="89"/>
      <c r="U31" s="15"/>
    </row>
    <row r="32" spans="1:21" ht="28.5" customHeight="1">
      <c r="A32" s="1"/>
      <c r="B32" s="88" t="s">
        <v>371</v>
      </c>
      <c r="C32" s="88"/>
      <c r="D32" s="88"/>
      <c r="E32" s="88" t="str">
        <f>E11</f>
        <v>AT</v>
      </c>
      <c r="F32" s="89">
        <v>3</v>
      </c>
      <c r="G32" s="89"/>
      <c r="H32" s="89"/>
      <c r="I32" s="89">
        <v>3</v>
      </c>
      <c r="J32" s="89"/>
      <c r="K32" s="89"/>
      <c r="L32" s="89">
        <v>4</v>
      </c>
      <c r="M32" s="89"/>
      <c r="N32" s="89"/>
      <c r="O32" s="89">
        <v>4</v>
      </c>
      <c r="P32" s="89"/>
      <c r="Q32" s="89"/>
      <c r="R32" s="89">
        <v>4</v>
      </c>
      <c r="S32" s="89"/>
      <c r="T32" s="89"/>
      <c r="U32" s="15"/>
    </row>
    <row r="33" spans="1:21">
      <c r="A33" s="15"/>
      <c r="B33" s="15"/>
      <c r="C33" s="15"/>
      <c r="D33" s="15"/>
      <c r="E33" s="15"/>
      <c r="F33" s="15"/>
      <c r="G33" s="15"/>
      <c r="H33" s="15"/>
      <c r="I33" s="15"/>
      <c r="J33" s="15"/>
      <c r="K33" s="15"/>
      <c r="L33" s="15"/>
      <c r="M33" s="15"/>
      <c r="N33" s="15"/>
      <c r="O33" s="15"/>
      <c r="P33" s="15"/>
      <c r="Q33" s="15"/>
      <c r="R33" s="15"/>
      <c r="S33" s="15"/>
      <c r="T33" s="15"/>
      <c r="U33" s="15"/>
    </row>
    <row r="34" spans="1:21">
      <c r="A34" s="15"/>
      <c r="B34" s="15"/>
      <c r="C34" s="15"/>
      <c r="D34" s="15"/>
      <c r="E34" s="15"/>
      <c r="F34" s="15"/>
      <c r="G34" s="15"/>
      <c r="H34" s="15"/>
      <c r="I34" s="15"/>
      <c r="J34" s="15"/>
      <c r="K34" s="15"/>
      <c r="L34" s="15"/>
      <c r="M34" s="15"/>
      <c r="N34" s="15"/>
      <c r="O34" s="15"/>
      <c r="P34" s="15"/>
      <c r="Q34" s="15"/>
      <c r="R34" s="15"/>
      <c r="S34" s="15"/>
      <c r="T34" s="15"/>
      <c r="U34" s="15"/>
    </row>
    <row r="35" spans="1:21" ht="15" customHeight="1">
      <c r="A35" s="8" t="s">
        <v>828</v>
      </c>
      <c r="B35" s="8"/>
      <c r="C35" s="8"/>
      <c r="D35" s="8"/>
      <c r="E35" s="8"/>
      <c r="F35" s="8"/>
      <c r="G35" s="8"/>
      <c r="H35" s="8"/>
      <c r="I35" s="8"/>
      <c r="J35" s="8"/>
      <c r="K35" s="8"/>
      <c r="L35" s="8"/>
      <c r="M35" s="8"/>
      <c r="N35" s="8"/>
      <c r="O35" s="8"/>
      <c r="P35" s="8"/>
      <c r="Q35" s="8"/>
      <c r="R35" s="8"/>
      <c r="S35" s="8"/>
      <c r="T35" s="17"/>
      <c r="U35" s="17"/>
    </row>
    <row r="36" spans="1:21" ht="65.25" customHeight="1">
      <c r="A36" s="225" t="s">
        <v>829</v>
      </c>
      <c r="B36" s="225"/>
      <c r="C36" s="225"/>
      <c r="D36" s="225"/>
      <c r="E36" s="225"/>
      <c r="F36" s="225"/>
      <c r="G36" s="225"/>
      <c r="H36" s="225"/>
      <c r="I36" s="225"/>
      <c r="J36" s="225"/>
      <c r="K36" s="225"/>
      <c r="L36" s="225"/>
      <c r="M36" s="225"/>
      <c r="N36" s="225"/>
      <c r="O36" s="225"/>
      <c r="P36" s="225"/>
      <c r="Q36" s="225"/>
      <c r="R36" s="225"/>
      <c r="S36" s="225"/>
      <c r="T36" s="225"/>
      <c r="U36" s="225"/>
    </row>
  </sheetData>
  <sheetProtection formatCells="0" selectLockedCells="1" selectUnlockedCells="1"/>
  <mergeCells count="16">
    <mergeCell ref="O20:Q20"/>
    <mergeCell ref="F19:Q19"/>
    <mergeCell ref="F9:N9"/>
    <mergeCell ref="F10:H10"/>
    <mergeCell ref="I10:K10"/>
    <mergeCell ref="F20:H20"/>
    <mergeCell ref="I20:K20"/>
    <mergeCell ref="L10:N10"/>
    <mergeCell ref="L20:N20"/>
    <mergeCell ref="A36:U36"/>
    <mergeCell ref="A26:U27"/>
    <mergeCell ref="F30:H30"/>
    <mergeCell ref="I30:K30"/>
    <mergeCell ref="L30:N30"/>
    <mergeCell ref="O30:Q30"/>
    <mergeCell ref="R30:T30"/>
  </mergeCells>
  <dataValidations count="3">
    <dataValidation type="decimal" allowBlank="1" showInputMessage="1" showErrorMessage="1" errorTitle="Invalid input" error="Please enter a numeric value between 0 and 10." sqref="F21:N21 P21:Q21 S31:T32 F31:Q32">
      <formula1>0</formula1>
      <formula2>10</formula2>
    </dataValidation>
    <dataValidation type="decimal" allowBlank="1" showInputMessage="1" showErrorMessage="1" errorTitle="Invalid input" error="Please enter a numeric value between 0 and 25." sqref="O21 I11:N11 R31:R32">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P53"/>
  <sheetViews>
    <sheetView tabSelected="1" zoomScale="90" zoomScaleNormal="90" zoomScaleSheetLayoutView="100" workbookViewId="0"/>
  </sheetViews>
  <sheetFormatPr defaultColWidth="20.5703125" defaultRowHeight="12.75"/>
  <cols>
    <col min="1" max="1" width="8" style="36" customWidth="1"/>
    <col min="2" max="2" width="17.5703125" style="42" customWidth="1"/>
    <col min="3" max="4" width="17.5703125" style="36" customWidth="1"/>
    <col min="5" max="5" width="17.5703125" style="43" customWidth="1"/>
    <col min="6" max="6" width="38" style="36" customWidth="1"/>
    <col min="7" max="7" width="45.140625" style="36" customWidth="1"/>
    <col min="8" max="8" width="17.5703125" style="42" customWidth="1"/>
    <col min="9" max="9" width="45.140625" style="42" hidden="1" customWidth="1"/>
    <col min="10" max="10" width="17.5703125" style="42" hidden="1" customWidth="1"/>
    <col min="11" max="11" width="27" style="42" hidden="1" customWidth="1"/>
    <col min="12" max="12" width="17.5703125" style="42" hidden="1" customWidth="1"/>
    <col min="13" max="13" width="17.5703125" style="42" customWidth="1"/>
    <col min="14" max="14" width="20.5703125" style="42" customWidth="1"/>
    <col min="15" max="16" width="17.5703125" style="42" customWidth="1"/>
    <col min="17" max="17" width="25.5703125" style="44" customWidth="1"/>
    <col min="18" max="19" width="17.5703125" style="42" customWidth="1"/>
    <col min="20" max="20" width="29.85546875" style="36" customWidth="1"/>
    <col min="21" max="21" width="15" style="36" customWidth="1"/>
    <col min="22" max="22" width="40.85546875" style="36" customWidth="1"/>
    <col min="23" max="24" width="24" style="45" bestFit="1" customWidth="1"/>
    <col min="25" max="26" width="23.5703125" style="42" customWidth="1"/>
    <col min="27" max="27" width="24.140625" style="46" customWidth="1"/>
    <col min="28" max="28" width="23.5703125" style="46" customWidth="1"/>
    <col min="29" max="29" width="38.5703125" style="46" customWidth="1"/>
    <col min="30" max="30" width="10.5703125" style="47" customWidth="1"/>
    <col min="31" max="32" width="31.140625" style="36" customWidth="1"/>
    <col min="33" max="33" width="165.5703125" style="135" customWidth="1"/>
    <col min="34" max="34" width="35.42578125" style="37" customWidth="1"/>
    <col min="35" max="36" width="20.5703125" style="37"/>
    <col min="37" max="56" width="126.5703125" style="37" customWidth="1"/>
    <col min="57" max="112" width="20.5703125" style="37"/>
    <col min="113" max="16384" width="20.5703125" style="36"/>
  </cols>
  <sheetData>
    <row r="1" spans="1:146" s="31" customFormat="1" ht="120.75" customHeight="1">
      <c r="A1" s="48" t="s">
        <v>752</v>
      </c>
      <c r="B1" s="236" t="s">
        <v>0</v>
      </c>
      <c r="C1" s="236" t="s">
        <v>753</v>
      </c>
      <c r="D1" s="236" t="s">
        <v>754</v>
      </c>
      <c r="E1" s="90" t="s">
        <v>755</v>
      </c>
      <c r="F1" s="90" t="s">
        <v>7</v>
      </c>
      <c r="G1" s="90" t="s">
        <v>8</v>
      </c>
      <c r="H1" s="90" t="s">
        <v>756</v>
      </c>
      <c r="I1" s="90" t="s">
        <v>757</v>
      </c>
      <c r="J1" s="90" t="s">
        <v>1</v>
      </c>
      <c r="K1" s="90" t="s">
        <v>758</v>
      </c>
      <c r="L1" s="90" t="s">
        <v>759</v>
      </c>
      <c r="M1" s="90" t="s">
        <v>760</v>
      </c>
      <c r="N1" s="109" t="s">
        <v>761</v>
      </c>
      <c r="O1" s="110" t="s">
        <v>762</v>
      </c>
      <c r="P1" s="111" t="s">
        <v>763</v>
      </c>
      <c r="Q1" s="90" t="s">
        <v>764</v>
      </c>
      <c r="R1" s="90" t="s">
        <v>765</v>
      </c>
      <c r="S1" s="90" t="s">
        <v>766</v>
      </c>
      <c r="T1" s="33" t="s">
        <v>767</v>
      </c>
      <c r="U1" s="238" t="s">
        <v>768</v>
      </c>
      <c r="V1" s="239">
        <v>0</v>
      </c>
      <c r="W1" s="111" t="s">
        <v>769</v>
      </c>
      <c r="X1" s="90" t="s">
        <v>770</v>
      </c>
      <c r="Y1" s="90" t="s">
        <v>10</v>
      </c>
      <c r="Z1" s="33" t="s">
        <v>771</v>
      </c>
      <c r="AA1" s="90" t="s">
        <v>2</v>
      </c>
      <c r="AB1" s="90" t="s">
        <v>772</v>
      </c>
      <c r="AC1" s="90" t="s">
        <v>773</v>
      </c>
      <c r="AD1" s="90" t="s">
        <v>774</v>
      </c>
      <c r="AE1" s="90" t="s">
        <v>14</v>
      </c>
      <c r="AF1" s="112" t="s">
        <v>775</v>
      </c>
      <c r="AG1" s="133" t="s">
        <v>60</v>
      </c>
      <c r="AH1" s="90" t="s">
        <v>62</v>
      </c>
      <c r="AI1" s="90" t="s">
        <v>66</v>
      </c>
      <c r="AJ1" s="90" t="s">
        <v>67</v>
      </c>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row>
    <row r="2" spans="1:146" s="31" customFormat="1" ht="249.6" customHeight="1">
      <c r="A2" s="48" t="s">
        <v>776</v>
      </c>
      <c r="B2" s="237">
        <v>0</v>
      </c>
      <c r="C2" s="237">
        <v>0</v>
      </c>
      <c r="D2" s="237">
        <v>0</v>
      </c>
      <c r="E2" s="90" t="s">
        <v>777</v>
      </c>
      <c r="F2" s="90" t="s">
        <v>778</v>
      </c>
      <c r="G2" s="90" t="s">
        <v>778</v>
      </c>
      <c r="H2" s="90" t="s">
        <v>779</v>
      </c>
      <c r="I2" s="33" t="s">
        <v>780</v>
      </c>
      <c r="J2" s="33" t="s">
        <v>781</v>
      </c>
      <c r="K2" s="33" t="s">
        <v>782</v>
      </c>
      <c r="L2" s="33" t="s">
        <v>783</v>
      </c>
      <c r="M2" s="33" t="s">
        <v>784</v>
      </c>
      <c r="N2" s="109" t="s">
        <v>785</v>
      </c>
      <c r="O2" s="112" t="s">
        <v>786</v>
      </c>
      <c r="P2" s="111" t="s">
        <v>787</v>
      </c>
      <c r="Q2" s="33" t="s">
        <v>788</v>
      </c>
      <c r="R2" s="33" t="s">
        <v>789</v>
      </c>
      <c r="S2" s="90" t="s">
        <v>790</v>
      </c>
      <c r="T2" s="90" t="s">
        <v>791</v>
      </c>
      <c r="U2" s="113" t="s">
        <v>792</v>
      </c>
      <c r="V2" s="90" t="s">
        <v>793</v>
      </c>
      <c r="W2" s="111" t="s">
        <v>794</v>
      </c>
      <c r="X2" s="90" t="s">
        <v>778</v>
      </c>
      <c r="Y2" s="90" t="s">
        <v>778</v>
      </c>
      <c r="Z2" s="90" t="s">
        <v>795</v>
      </c>
      <c r="AA2" s="90" t="s">
        <v>795</v>
      </c>
      <c r="AB2" s="90" t="s">
        <v>796</v>
      </c>
      <c r="AC2" s="90" t="s">
        <v>797</v>
      </c>
      <c r="AD2" s="90" t="s">
        <v>796</v>
      </c>
      <c r="AE2" s="90" t="s">
        <v>798</v>
      </c>
      <c r="AF2" s="111" t="s">
        <v>799</v>
      </c>
      <c r="AG2" s="133" t="s">
        <v>63</v>
      </c>
      <c r="AH2" s="240" t="s">
        <v>528</v>
      </c>
      <c r="AI2" s="240"/>
      <c r="AJ2" s="240"/>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row>
    <row r="3" spans="1:146" s="31" customFormat="1" ht="31.35" customHeight="1">
      <c r="B3" s="34">
        <v>-1</v>
      </c>
      <c r="C3" s="34">
        <f t="shared" ref="C3:O3" si="0">B3-1</f>
        <v>-2</v>
      </c>
      <c r="D3" s="34">
        <f t="shared" si="0"/>
        <v>-3</v>
      </c>
      <c r="E3" s="34">
        <f t="shared" si="0"/>
        <v>-4</v>
      </c>
      <c r="F3" s="34">
        <f t="shared" si="0"/>
        <v>-5</v>
      </c>
      <c r="G3" s="34">
        <f t="shared" si="0"/>
        <v>-6</v>
      </c>
      <c r="H3" s="34">
        <f t="shared" si="0"/>
        <v>-7</v>
      </c>
      <c r="I3" s="34">
        <f t="shared" si="0"/>
        <v>-8</v>
      </c>
      <c r="J3" s="34">
        <f t="shared" si="0"/>
        <v>-9</v>
      </c>
      <c r="K3" s="34">
        <f t="shared" si="0"/>
        <v>-10</v>
      </c>
      <c r="L3" s="34">
        <f t="shared" si="0"/>
        <v>-11</v>
      </c>
      <c r="M3" s="34">
        <f t="shared" si="0"/>
        <v>-12</v>
      </c>
      <c r="N3" s="34">
        <f>M3-1</f>
        <v>-13</v>
      </c>
      <c r="O3" s="34">
        <f t="shared" si="0"/>
        <v>-14</v>
      </c>
      <c r="P3" s="34">
        <f>O3-1</f>
        <v>-15</v>
      </c>
      <c r="Q3" s="34">
        <f>P3-1</f>
        <v>-16</v>
      </c>
      <c r="R3" s="34">
        <f t="shared" ref="R3:AJ3" si="1">Q3-1</f>
        <v>-17</v>
      </c>
      <c r="S3" s="34">
        <f t="shared" si="1"/>
        <v>-18</v>
      </c>
      <c r="T3" s="34">
        <f t="shared" si="1"/>
        <v>-19</v>
      </c>
      <c r="U3" s="34">
        <f t="shared" si="1"/>
        <v>-20</v>
      </c>
      <c r="V3" s="34">
        <f t="shared" si="1"/>
        <v>-21</v>
      </c>
      <c r="W3" s="34">
        <f t="shared" si="1"/>
        <v>-22</v>
      </c>
      <c r="X3" s="34">
        <f t="shared" si="1"/>
        <v>-23</v>
      </c>
      <c r="Y3" s="34">
        <f t="shared" si="1"/>
        <v>-24</v>
      </c>
      <c r="Z3" s="34">
        <f t="shared" si="1"/>
        <v>-25</v>
      </c>
      <c r="AA3" s="34">
        <f t="shared" si="1"/>
        <v>-26</v>
      </c>
      <c r="AB3" s="34">
        <f t="shared" si="1"/>
        <v>-27</v>
      </c>
      <c r="AC3" s="34">
        <f t="shared" si="1"/>
        <v>-28</v>
      </c>
      <c r="AD3" s="34">
        <f t="shared" si="1"/>
        <v>-29</v>
      </c>
      <c r="AE3" s="34">
        <f t="shared" si="1"/>
        <v>-30</v>
      </c>
      <c r="AF3" s="34">
        <f t="shared" si="1"/>
        <v>-31</v>
      </c>
      <c r="AG3" s="134">
        <f t="shared" si="1"/>
        <v>-32</v>
      </c>
      <c r="AH3" s="34">
        <f t="shared" si="1"/>
        <v>-33</v>
      </c>
      <c r="AI3" s="34">
        <f t="shared" si="1"/>
        <v>-34</v>
      </c>
      <c r="AJ3" s="34">
        <f t="shared" si="1"/>
        <v>-35</v>
      </c>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row>
    <row r="4" spans="1:146" s="49" customFormat="1">
      <c r="B4" s="114"/>
      <c r="C4" s="115"/>
      <c r="D4" s="115"/>
      <c r="E4" s="116"/>
      <c r="F4" s="116"/>
      <c r="G4" s="115"/>
      <c r="H4" s="115"/>
      <c r="I4" s="115"/>
      <c r="J4" s="115"/>
      <c r="K4" s="115"/>
      <c r="L4" s="115"/>
      <c r="M4" s="115"/>
      <c r="N4" s="117"/>
      <c r="O4" s="117"/>
      <c r="P4" s="115"/>
      <c r="Q4" s="115"/>
      <c r="R4" s="115"/>
      <c r="S4" s="115"/>
      <c r="T4" s="115"/>
      <c r="U4" s="118"/>
      <c r="V4" s="119"/>
      <c r="W4" s="120"/>
      <c r="X4" s="116"/>
      <c r="Z4" s="115"/>
      <c r="AE4" s="115"/>
      <c r="AF4" s="121"/>
      <c r="AG4" s="132"/>
    </row>
    <row r="5" spans="1:146" s="122" customFormat="1" ht="15">
      <c r="A5" s="123">
        <v>1</v>
      </c>
      <c r="B5" s="140" t="s">
        <v>379</v>
      </c>
      <c r="C5" s="140" t="s">
        <v>846</v>
      </c>
      <c r="D5" s="140" t="s">
        <v>529</v>
      </c>
      <c r="E5" s="140" t="s">
        <v>530</v>
      </c>
      <c r="F5" s="141" t="s">
        <v>165</v>
      </c>
      <c r="G5" s="141" t="s">
        <v>165</v>
      </c>
      <c r="H5" s="140" t="s">
        <v>73</v>
      </c>
      <c r="I5" s="140" t="s">
        <v>529</v>
      </c>
      <c r="J5" s="140" t="s">
        <v>531</v>
      </c>
      <c r="K5" s="140" t="s">
        <v>531</v>
      </c>
      <c r="L5" s="140" t="s">
        <v>77</v>
      </c>
      <c r="M5" s="140" t="s">
        <v>532</v>
      </c>
      <c r="N5" s="188" t="s">
        <v>830</v>
      </c>
      <c r="O5" s="188"/>
      <c r="P5" s="140" t="s">
        <v>529</v>
      </c>
      <c r="Q5" s="140"/>
      <c r="R5" s="140" t="s">
        <v>33</v>
      </c>
      <c r="S5" s="140" t="s">
        <v>275</v>
      </c>
      <c r="T5" s="140" t="s">
        <v>529</v>
      </c>
      <c r="U5" s="202">
        <v>251305</v>
      </c>
      <c r="V5" s="140" t="s">
        <v>529</v>
      </c>
      <c r="W5" s="188" t="s">
        <v>164</v>
      </c>
      <c r="X5" s="140" t="s">
        <v>77</v>
      </c>
      <c r="Y5" s="140" t="s">
        <v>77</v>
      </c>
      <c r="Z5" s="140" t="s">
        <v>534</v>
      </c>
      <c r="AA5" s="140" t="s">
        <v>534</v>
      </c>
      <c r="AB5" s="140" t="s">
        <v>275</v>
      </c>
      <c r="AC5" s="140" t="s">
        <v>276</v>
      </c>
      <c r="AD5" s="140" t="s">
        <v>277</v>
      </c>
      <c r="AE5" s="140" t="s">
        <v>529</v>
      </c>
      <c r="AF5" s="188" t="s">
        <v>573</v>
      </c>
      <c r="AG5" s="199" t="s">
        <v>718</v>
      </c>
      <c r="AH5" s="136" t="s">
        <v>529</v>
      </c>
      <c r="AI5" s="136" t="s">
        <v>529</v>
      </c>
      <c r="AJ5" s="137"/>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row>
    <row r="6" spans="1:146" s="122" customFormat="1" ht="15">
      <c r="A6" s="123">
        <v>2</v>
      </c>
      <c r="B6" s="140" t="s">
        <v>379</v>
      </c>
      <c r="C6" s="140" t="s">
        <v>846</v>
      </c>
      <c r="D6" s="140" t="s">
        <v>529</v>
      </c>
      <c r="E6" s="140" t="s">
        <v>535</v>
      </c>
      <c r="F6" s="141" t="s">
        <v>166</v>
      </c>
      <c r="G6" s="141" t="s">
        <v>167</v>
      </c>
      <c r="H6" s="140" t="s">
        <v>73</v>
      </c>
      <c r="I6" s="140" t="s">
        <v>529</v>
      </c>
      <c r="J6" s="140" t="s">
        <v>536</v>
      </c>
      <c r="K6" s="140" t="s">
        <v>533</v>
      </c>
      <c r="L6" s="140" t="s">
        <v>77</v>
      </c>
      <c r="M6" s="140" t="s">
        <v>532</v>
      </c>
      <c r="N6" s="188" t="s">
        <v>830</v>
      </c>
      <c r="O6" s="188"/>
      <c r="P6" s="140" t="s">
        <v>529</v>
      </c>
      <c r="Q6" s="140"/>
      <c r="R6" s="140" t="s">
        <v>32</v>
      </c>
      <c r="S6" s="140" t="s">
        <v>275</v>
      </c>
      <c r="T6" s="140" t="s">
        <v>529</v>
      </c>
      <c r="U6" s="203">
        <v>8783</v>
      </c>
      <c r="V6" s="140" t="s">
        <v>529</v>
      </c>
      <c r="W6" s="188" t="s">
        <v>164</v>
      </c>
      <c r="X6" s="140" t="s">
        <v>278</v>
      </c>
      <c r="Y6" s="140" t="s">
        <v>279</v>
      </c>
      <c r="Z6" s="140" t="s">
        <v>534</v>
      </c>
      <c r="AA6" s="140" t="s">
        <v>534</v>
      </c>
      <c r="AB6" s="140" t="s">
        <v>275</v>
      </c>
      <c r="AC6" s="140" t="s">
        <v>276</v>
      </c>
      <c r="AD6" s="140" t="s">
        <v>277</v>
      </c>
      <c r="AE6" s="140" t="s">
        <v>529</v>
      </c>
      <c r="AF6" s="188" t="s">
        <v>573</v>
      </c>
      <c r="AG6" s="199" t="s">
        <v>718</v>
      </c>
      <c r="AH6" s="136" t="s">
        <v>529</v>
      </c>
      <c r="AI6" s="136" t="s">
        <v>529</v>
      </c>
      <c r="AJ6" s="137"/>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row>
    <row r="7" spans="1:146" s="122" customFormat="1" ht="15">
      <c r="A7" s="123">
        <v>3</v>
      </c>
      <c r="B7" s="140" t="s">
        <v>379</v>
      </c>
      <c r="C7" s="140" t="s">
        <v>846</v>
      </c>
      <c r="D7" s="140" t="s">
        <v>529</v>
      </c>
      <c r="E7" s="140" t="s">
        <v>537</v>
      </c>
      <c r="F7" s="141" t="s">
        <v>162</v>
      </c>
      <c r="G7" s="141" t="s">
        <v>163</v>
      </c>
      <c r="H7" s="140" t="s">
        <v>73</v>
      </c>
      <c r="I7" s="140" t="s">
        <v>529</v>
      </c>
      <c r="J7" s="140" t="s">
        <v>534</v>
      </c>
      <c r="K7" s="140" t="s">
        <v>531</v>
      </c>
      <c r="L7" s="140" t="s">
        <v>77</v>
      </c>
      <c r="M7" s="140" t="s">
        <v>532</v>
      </c>
      <c r="N7" s="188" t="s">
        <v>830</v>
      </c>
      <c r="O7" s="188"/>
      <c r="P7" s="140" t="s">
        <v>529</v>
      </c>
      <c r="Q7" s="140"/>
      <c r="R7" s="140" t="s">
        <v>33</v>
      </c>
      <c r="S7" s="140" t="s">
        <v>274</v>
      </c>
      <c r="T7" s="140" t="s">
        <v>529</v>
      </c>
      <c r="U7" s="202">
        <v>58726</v>
      </c>
      <c r="V7" s="140" t="s">
        <v>529</v>
      </c>
      <c r="W7" s="188" t="s">
        <v>164</v>
      </c>
      <c r="X7" s="140" t="s">
        <v>77</v>
      </c>
      <c r="Y7" s="140" t="s">
        <v>77</v>
      </c>
      <c r="Z7" s="140"/>
      <c r="AA7" s="140"/>
      <c r="AB7" s="140" t="s">
        <v>275</v>
      </c>
      <c r="AC7" s="140" t="s">
        <v>276</v>
      </c>
      <c r="AD7" s="140" t="s">
        <v>277</v>
      </c>
      <c r="AE7" s="140" t="s">
        <v>529</v>
      </c>
      <c r="AF7" s="188" t="s">
        <v>573</v>
      </c>
      <c r="AG7" s="136" t="s">
        <v>538</v>
      </c>
      <c r="AH7" s="136" t="s">
        <v>529</v>
      </c>
      <c r="AI7" s="136" t="s">
        <v>529</v>
      </c>
      <c r="AJ7" s="137"/>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row>
    <row r="8" spans="1:146" s="125" customFormat="1" ht="15">
      <c r="A8" s="123">
        <v>4</v>
      </c>
      <c r="B8" s="140" t="s">
        <v>379</v>
      </c>
      <c r="C8" s="140" t="s">
        <v>846</v>
      </c>
      <c r="D8" s="140" t="s">
        <v>529</v>
      </c>
      <c r="E8" s="140" t="s">
        <v>539</v>
      </c>
      <c r="F8" s="141" t="s">
        <v>168</v>
      </c>
      <c r="G8" s="141" t="s">
        <v>169</v>
      </c>
      <c r="H8" s="140" t="s">
        <v>73</v>
      </c>
      <c r="I8" s="140" t="s">
        <v>529</v>
      </c>
      <c r="J8" s="140" t="s">
        <v>536</v>
      </c>
      <c r="K8" s="140" t="s">
        <v>540</v>
      </c>
      <c r="L8" s="140" t="s">
        <v>540</v>
      </c>
      <c r="M8" s="140" t="s">
        <v>532</v>
      </c>
      <c r="N8" s="188" t="s">
        <v>830</v>
      </c>
      <c r="O8" s="188"/>
      <c r="P8" s="140" t="s">
        <v>529</v>
      </c>
      <c r="Q8" s="140"/>
      <c r="R8" s="140" t="s">
        <v>32</v>
      </c>
      <c r="S8" s="140" t="s">
        <v>542</v>
      </c>
      <c r="T8" s="140" t="s">
        <v>529</v>
      </c>
      <c r="U8" s="198">
        <v>333156.5</v>
      </c>
      <c r="V8" s="140" t="s">
        <v>529</v>
      </c>
      <c r="W8" s="188" t="s">
        <v>164</v>
      </c>
      <c r="X8" s="140" t="s">
        <v>278</v>
      </c>
      <c r="Y8" s="140" t="s">
        <v>279</v>
      </c>
      <c r="Z8" s="140" t="s">
        <v>533</v>
      </c>
      <c r="AA8" s="140" t="s">
        <v>533</v>
      </c>
      <c r="AB8" s="140" t="s">
        <v>542</v>
      </c>
      <c r="AC8" s="140" t="s">
        <v>543</v>
      </c>
      <c r="AD8" s="140" t="s">
        <v>542</v>
      </c>
      <c r="AE8" s="140" t="s">
        <v>77</v>
      </c>
      <c r="AF8" s="188" t="s">
        <v>573</v>
      </c>
      <c r="AG8" s="136" t="s">
        <v>529</v>
      </c>
      <c r="AH8" s="136" t="s">
        <v>529</v>
      </c>
      <c r="AI8" s="136" t="s">
        <v>529</v>
      </c>
      <c r="AJ8" s="138"/>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row>
    <row r="9" spans="1:146" s="128" customFormat="1" ht="15">
      <c r="A9" s="123">
        <v>5</v>
      </c>
      <c r="B9" s="140" t="s">
        <v>379</v>
      </c>
      <c r="C9" s="140" t="s">
        <v>846</v>
      </c>
      <c r="D9" s="140" t="s">
        <v>529</v>
      </c>
      <c r="E9" s="140" t="s">
        <v>544</v>
      </c>
      <c r="F9" s="141" t="s">
        <v>170</v>
      </c>
      <c r="G9" s="141" t="s">
        <v>171</v>
      </c>
      <c r="H9" s="140" t="s">
        <v>73</v>
      </c>
      <c r="I9" s="140" t="s">
        <v>529</v>
      </c>
      <c r="J9" s="140" t="s">
        <v>536</v>
      </c>
      <c r="K9" s="140" t="s">
        <v>540</v>
      </c>
      <c r="L9" s="140" t="s">
        <v>540</v>
      </c>
      <c r="M9" s="140" t="s">
        <v>532</v>
      </c>
      <c r="N9" s="188" t="s">
        <v>830</v>
      </c>
      <c r="O9" s="188"/>
      <c r="P9" s="140" t="s">
        <v>529</v>
      </c>
      <c r="Q9" s="140"/>
      <c r="R9" s="140" t="s">
        <v>32</v>
      </c>
      <c r="S9" s="140" t="s">
        <v>542</v>
      </c>
      <c r="T9" s="140" t="s">
        <v>529</v>
      </c>
      <c r="U9" s="198">
        <v>4723</v>
      </c>
      <c r="V9" s="140" t="s">
        <v>529</v>
      </c>
      <c r="W9" s="188" t="s">
        <v>164</v>
      </c>
      <c r="X9" s="140" t="s">
        <v>278</v>
      </c>
      <c r="Y9" s="140" t="s">
        <v>279</v>
      </c>
      <c r="Z9" s="140" t="s">
        <v>533</v>
      </c>
      <c r="AA9" s="140" t="s">
        <v>533</v>
      </c>
      <c r="AB9" s="140" t="s">
        <v>542</v>
      </c>
      <c r="AC9" s="140" t="s">
        <v>543</v>
      </c>
      <c r="AD9" s="140" t="s">
        <v>542</v>
      </c>
      <c r="AE9" s="140" t="s">
        <v>77</v>
      </c>
      <c r="AF9" s="188" t="s">
        <v>573</v>
      </c>
      <c r="AG9" s="136" t="s">
        <v>529</v>
      </c>
      <c r="AH9" s="136" t="s">
        <v>529</v>
      </c>
      <c r="AI9" s="136" t="s">
        <v>529</v>
      </c>
      <c r="AJ9" s="13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row>
    <row r="10" spans="1:146" s="128" customFormat="1" ht="15">
      <c r="A10" s="123">
        <v>6</v>
      </c>
      <c r="B10" s="140" t="s">
        <v>379</v>
      </c>
      <c r="C10" s="140" t="s">
        <v>846</v>
      </c>
      <c r="D10" s="140" t="s">
        <v>529</v>
      </c>
      <c r="E10" s="140" t="s">
        <v>545</v>
      </c>
      <c r="F10" s="141" t="s">
        <v>172</v>
      </c>
      <c r="G10" s="141" t="s">
        <v>173</v>
      </c>
      <c r="H10" s="140" t="s">
        <v>73</v>
      </c>
      <c r="I10" s="140" t="s">
        <v>529</v>
      </c>
      <c r="J10" s="140" t="s">
        <v>536</v>
      </c>
      <c r="K10" s="140" t="s">
        <v>540</v>
      </c>
      <c r="L10" s="140" t="s">
        <v>540</v>
      </c>
      <c r="M10" s="140" t="s">
        <v>532</v>
      </c>
      <c r="N10" s="188" t="s">
        <v>830</v>
      </c>
      <c r="O10" s="188"/>
      <c r="P10" s="140" t="s">
        <v>529</v>
      </c>
      <c r="Q10" s="140"/>
      <c r="R10" s="140" t="s">
        <v>32</v>
      </c>
      <c r="S10" s="140" t="s">
        <v>542</v>
      </c>
      <c r="T10" s="140" t="s">
        <v>529</v>
      </c>
      <c r="U10" s="198">
        <v>4184.5</v>
      </c>
      <c r="V10" s="140" t="s">
        <v>529</v>
      </c>
      <c r="W10" s="188" t="s">
        <v>164</v>
      </c>
      <c r="X10" s="140" t="s">
        <v>278</v>
      </c>
      <c r="Y10" s="140" t="s">
        <v>279</v>
      </c>
      <c r="Z10" s="140" t="s">
        <v>533</v>
      </c>
      <c r="AA10" s="140" t="s">
        <v>533</v>
      </c>
      <c r="AB10" s="140" t="s">
        <v>542</v>
      </c>
      <c r="AC10" s="140" t="s">
        <v>543</v>
      </c>
      <c r="AD10" s="140" t="s">
        <v>542</v>
      </c>
      <c r="AE10" s="140" t="s">
        <v>77</v>
      </c>
      <c r="AF10" s="188" t="s">
        <v>573</v>
      </c>
      <c r="AG10" s="136" t="s">
        <v>529</v>
      </c>
      <c r="AH10" s="136" t="s">
        <v>529</v>
      </c>
      <c r="AI10" s="136" t="s">
        <v>529</v>
      </c>
      <c r="AJ10" s="13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row>
    <row r="11" spans="1:146" s="128" customFormat="1" ht="15">
      <c r="A11" s="123">
        <v>8</v>
      </c>
      <c r="B11" s="140" t="s">
        <v>379</v>
      </c>
      <c r="C11" s="140" t="s">
        <v>846</v>
      </c>
      <c r="D11" s="140" t="s">
        <v>529</v>
      </c>
      <c r="E11" s="140" t="s">
        <v>551</v>
      </c>
      <c r="F11" s="141" t="s">
        <v>176</v>
      </c>
      <c r="G11" s="141" t="s">
        <v>177</v>
      </c>
      <c r="H11" s="140" t="s">
        <v>73</v>
      </c>
      <c r="I11" s="140" t="s">
        <v>542</v>
      </c>
      <c r="J11" s="140" t="s">
        <v>546</v>
      </c>
      <c r="K11" s="140" t="s">
        <v>540</v>
      </c>
      <c r="L11" s="140" t="s">
        <v>547</v>
      </c>
      <c r="M11" s="140" t="s">
        <v>532</v>
      </c>
      <c r="N11" s="188" t="s">
        <v>830</v>
      </c>
      <c r="O11" s="188"/>
      <c r="P11" s="140" t="s">
        <v>529</v>
      </c>
      <c r="Q11" s="140" t="s">
        <v>531</v>
      </c>
      <c r="R11" s="140" t="s">
        <v>32</v>
      </c>
      <c r="S11" s="140" t="s">
        <v>548</v>
      </c>
      <c r="T11" s="140" t="s">
        <v>529</v>
      </c>
      <c r="U11" s="198">
        <v>23</v>
      </c>
      <c r="V11" s="140" t="s">
        <v>529</v>
      </c>
      <c r="W11" s="188" t="s">
        <v>164</v>
      </c>
      <c r="X11" s="140" t="s">
        <v>282</v>
      </c>
      <c r="Y11" s="140" t="s">
        <v>281</v>
      </c>
      <c r="Z11" s="140" t="s">
        <v>348</v>
      </c>
      <c r="AA11" s="140" t="s">
        <v>541</v>
      </c>
      <c r="AB11" s="140" t="s">
        <v>548</v>
      </c>
      <c r="AC11" s="140" t="s">
        <v>549</v>
      </c>
      <c r="AD11" s="140" t="s">
        <v>550</v>
      </c>
      <c r="AE11" s="140" t="s">
        <v>77</v>
      </c>
      <c r="AF11" s="188" t="s">
        <v>573</v>
      </c>
      <c r="AG11" s="136" t="s">
        <v>309</v>
      </c>
      <c r="AH11" s="136" t="s">
        <v>529</v>
      </c>
      <c r="AI11" s="136" t="s">
        <v>529</v>
      </c>
      <c r="AJ11" s="13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row>
    <row r="12" spans="1:146" s="128" customFormat="1" ht="15">
      <c r="A12" s="123">
        <v>9</v>
      </c>
      <c r="B12" s="140" t="s">
        <v>379</v>
      </c>
      <c r="C12" s="140" t="s">
        <v>846</v>
      </c>
      <c r="D12" s="140" t="s">
        <v>529</v>
      </c>
      <c r="E12" s="140" t="s">
        <v>552</v>
      </c>
      <c r="F12" s="141" t="s">
        <v>178</v>
      </c>
      <c r="G12" s="141" t="s">
        <v>179</v>
      </c>
      <c r="H12" s="140" t="s">
        <v>73</v>
      </c>
      <c r="I12" s="140" t="s">
        <v>542</v>
      </c>
      <c r="J12" s="140" t="s">
        <v>546</v>
      </c>
      <c r="K12" s="140" t="s">
        <v>540</v>
      </c>
      <c r="L12" s="140" t="s">
        <v>547</v>
      </c>
      <c r="M12" s="140" t="s">
        <v>532</v>
      </c>
      <c r="N12" s="188" t="s">
        <v>830</v>
      </c>
      <c r="O12" s="188"/>
      <c r="P12" s="140" t="s">
        <v>529</v>
      </c>
      <c r="Q12" s="140" t="s">
        <v>531</v>
      </c>
      <c r="R12" s="140" t="s">
        <v>32</v>
      </c>
      <c r="S12" s="140" t="s">
        <v>548</v>
      </c>
      <c r="T12" s="140" t="s">
        <v>529</v>
      </c>
      <c r="U12" s="198">
        <v>116915.5</v>
      </c>
      <c r="V12" s="140" t="s">
        <v>529</v>
      </c>
      <c r="W12" s="188" t="s">
        <v>164</v>
      </c>
      <c r="X12" s="140" t="s">
        <v>282</v>
      </c>
      <c r="Y12" s="140" t="s">
        <v>281</v>
      </c>
      <c r="Z12" s="140" t="s">
        <v>348</v>
      </c>
      <c r="AA12" s="140" t="s">
        <v>541</v>
      </c>
      <c r="AB12" s="140" t="s">
        <v>548</v>
      </c>
      <c r="AC12" s="140" t="s">
        <v>549</v>
      </c>
      <c r="AD12" s="140" t="s">
        <v>550</v>
      </c>
      <c r="AE12" s="140" t="s">
        <v>77</v>
      </c>
      <c r="AF12" s="188" t="s">
        <v>573</v>
      </c>
      <c r="AG12" s="136" t="s">
        <v>309</v>
      </c>
      <c r="AH12" s="136" t="s">
        <v>529</v>
      </c>
      <c r="AI12" s="136" t="s">
        <v>529</v>
      </c>
      <c r="AJ12" s="13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row>
    <row r="13" spans="1:146" s="128" customFormat="1" ht="15">
      <c r="A13" s="123">
        <v>10</v>
      </c>
      <c r="B13" s="140" t="s">
        <v>379</v>
      </c>
      <c r="C13" s="140" t="s">
        <v>846</v>
      </c>
      <c r="D13" s="140" t="s">
        <v>529</v>
      </c>
      <c r="E13" s="140" t="s">
        <v>553</v>
      </c>
      <c r="F13" s="141" t="s">
        <v>180</v>
      </c>
      <c r="G13" s="141" t="s">
        <v>181</v>
      </c>
      <c r="H13" s="140" t="s">
        <v>73</v>
      </c>
      <c r="I13" s="140" t="s">
        <v>542</v>
      </c>
      <c r="J13" s="140" t="s">
        <v>546</v>
      </c>
      <c r="K13" s="140" t="s">
        <v>540</v>
      </c>
      <c r="L13" s="140" t="s">
        <v>547</v>
      </c>
      <c r="M13" s="140" t="s">
        <v>532</v>
      </c>
      <c r="N13" s="188" t="s">
        <v>830</v>
      </c>
      <c r="O13" s="188"/>
      <c r="P13" s="140" t="s">
        <v>529</v>
      </c>
      <c r="Q13" s="140" t="s">
        <v>531</v>
      </c>
      <c r="R13" s="140" t="s">
        <v>32</v>
      </c>
      <c r="S13" s="140" t="s">
        <v>548</v>
      </c>
      <c r="T13" s="140" t="s">
        <v>529</v>
      </c>
      <c r="U13" s="198">
        <v>9699.5</v>
      </c>
      <c r="V13" s="140" t="s">
        <v>529</v>
      </c>
      <c r="W13" s="188" t="s">
        <v>164</v>
      </c>
      <c r="X13" s="140" t="s">
        <v>282</v>
      </c>
      <c r="Y13" s="140" t="s">
        <v>281</v>
      </c>
      <c r="Z13" s="140" t="s">
        <v>348</v>
      </c>
      <c r="AA13" s="140" t="s">
        <v>541</v>
      </c>
      <c r="AB13" s="140" t="s">
        <v>548</v>
      </c>
      <c r="AC13" s="140" t="s">
        <v>549</v>
      </c>
      <c r="AD13" s="140" t="s">
        <v>550</v>
      </c>
      <c r="AE13" s="140" t="s">
        <v>77</v>
      </c>
      <c r="AF13" s="188" t="s">
        <v>573</v>
      </c>
      <c r="AG13" s="136" t="s">
        <v>309</v>
      </c>
      <c r="AH13" s="136" t="s">
        <v>529</v>
      </c>
      <c r="AI13" s="136" t="s">
        <v>529</v>
      </c>
      <c r="AJ13" s="13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row>
    <row r="14" spans="1:146" s="128" customFormat="1" ht="15">
      <c r="A14" s="123">
        <v>11</v>
      </c>
      <c r="B14" s="140" t="s">
        <v>379</v>
      </c>
      <c r="C14" s="140" t="s">
        <v>846</v>
      </c>
      <c r="D14" s="140" t="s">
        <v>529</v>
      </c>
      <c r="E14" s="140" t="s">
        <v>554</v>
      </c>
      <c r="F14" s="141" t="s">
        <v>182</v>
      </c>
      <c r="G14" s="141" t="s">
        <v>183</v>
      </c>
      <c r="H14" s="140" t="s">
        <v>73</v>
      </c>
      <c r="I14" s="140" t="s">
        <v>542</v>
      </c>
      <c r="J14" s="140" t="s">
        <v>546</v>
      </c>
      <c r="K14" s="140" t="s">
        <v>540</v>
      </c>
      <c r="L14" s="140" t="s">
        <v>547</v>
      </c>
      <c r="M14" s="140" t="s">
        <v>532</v>
      </c>
      <c r="N14" s="188" t="s">
        <v>830</v>
      </c>
      <c r="O14" s="188"/>
      <c r="P14" s="140" t="s">
        <v>529</v>
      </c>
      <c r="Q14" s="140" t="s">
        <v>531</v>
      </c>
      <c r="R14" s="140" t="s">
        <v>32</v>
      </c>
      <c r="S14" s="140" t="s">
        <v>548</v>
      </c>
      <c r="T14" s="140" t="s">
        <v>529</v>
      </c>
      <c r="U14" s="198">
        <v>3989</v>
      </c>
      <c r="V14" s="140" t="s">
        <v>529</v>
      </c>
      <c r="W14" s="188" t="s">
        <v>164</v>
      </c>
      <c r="X14" s="140" t="s">
        <v>282</v>
      </c>
      <c r="Y14" s="140" t="s">
        <v>281</v>
      </c>
      <c r="Z14" s="140" t="s">
        <v>348</v>
      </c>
      <c r="AA14" s="140" t="s">
        <v>541</v>
      </c>
      <c r="AB14" s="140" t="s">
        <v>548</v>
      </c>
      <c r="AC14" s="140" t="s">
        <v>549</v>
      </c>
      <c r="AD14" s="140" t="s">
        <v>550</v>
      </c>
      <c r="AE14" s="140" t="s">
        <v>77</v>
      </c>
      <c r="AF14" s="188" t="s">
        <v>573</v>
      </c>
      <c r="AG14" s="136" t="s">
        <v>309</v>
      </c>
      <c r="AH14" s="136" t="s">
        <v>529</v>
      </c>
      <c r="AI14" s="136" t="s">
        <v>529</v>
      </c>
      <c r="AJ14" s="13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row>
    <row r="15" spans="1:146" s="128" customFormat="1" ht="15">
      <c r="A15" s="123">
        <v>13</v>
      </c>
      <c r="B15" s="140" t="s">
        <v>379</v>
      </c>
      <c r="C15" s="140" t="s">
        <v>846</v>
      </c>
      <c r="D15" s="140" t="s">
        <v>529</v>
      </c>
      <c r="E15" s="140" t="s">
        <v>555</v>
      </c>
      <c r="F15" s="141" t="s">
        <v>184</v>
      </c>
      <c r="G15" s="141" t="s">
        <v>185</v>
      </c>
      <c r="H15" s="140" t="s">
        <v>73</v>
      </c>
      <c r="I15" s="140" t="s">
        <v>542</v>
      </c>
      <c r="J15" s="140" t="s">
        <v>546</v>
      </c>
      <c r="K15" s="140" t="s">
        <v>540</v>
      </c>
      <c r="L15" s="140" t="s">
        <v>547</v>
      </c>
      <c r="M15" s="140" t="s">
        <v>532</v>
      </c>
      <c r="N15" s="188" t="s">
        <v>830</v>
      </c>
      <c r="O15" s="188"/>
      <c r="P15" s="140" t="s">
        <v>529</v>
      </c>
      <c r="Q15" s="140" t="s">
        <v>531</v>
      </c>
      <c r="R15" s="140" t="s">
        <v>32</v>
      </c>
      <c r="S15" s="140" t="s">
        <v>548</v>
      </c>
      <c r="T15" s="140" t="s">
        <v>529</v>
      </c>
      <c r="U15" s="198">
        <v>210719.5</v>
      </c>
      <c r="V15" s="140" t="s">
        <v>529</v>
      </c>
      <c r="W15" s="188" t="s">
        <v>164</v>
      </c>
      <c r="X15" s="140" t="s">
        <v>282</v>
      </c>
      <c r="Y15" s="140" t="s">
        <v>281</v>
      </c>
      <c r="Z15" s="140" t="s">
        <v>348</v>
      </c>
      <c r="AA15" s="140" t="s">
        <v>541</v>
      </c>
      <c r="AB15" s="140" t="s">
        <v>548</v>
      </c>
      <c r="AC15" s="140" t="s">
        <v>549</v>
      </c>
      <c r="AD15" s="140" t="s">
        <v>550</v>
      </c>
      <c r="AE15" s="140" t="s">
        <v>77</v>
      </c>
      <c r="AF15" s="188" t="s">
        <v>573</v>
      </c>
      <c r="AG15" s="136" t="s">
        <v>309</v>
      </c>
      <c r="AH15" s="136" t="s">
        <v>529</v>
      </c>
      <c r="AI15" s="136" t="s">
        <v>529</v>
      </c>
      <c r="AJ15" s="13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row>
    <row r="16" spans="1:146" s="128" customFormat="1" ht="15">
      <c r="A16" s="123">
        <v>14</v>
      </c>
      <c r="B16" s="140" t="s">
        <v>379</v>
      </c>
      <c r="C16" s="140" t="s">
        <v>846</v>
      </c>
      <c r="D16" s="140" t="s">
        <v>529</v>
      </c>
      <c r="E16" s="140" t="s">
        <v>556</v>
      </c>
      <c r="F16" s="141" t="s">
        <v>186</v>
      </c>
      <c r="G16" s="141" t="s">
        <v>187</v>
      </c>
      <c r="H16" s="140" t="s">
        <v>73</v>
      </c>
      <c r="I16" s="140" t="s">
        <v>548</v>
      </c>
      <c r="J16" s="140" t="s">
        <v>557</v>
      </c>
      <c r="K16" s="140" t="s">
        <v>540</v>
      </c>
      <c r="L16" s="140" t="s">
        <v>558</v>
      </c>
      <c r="M16" s="140" t="s">
        <v>532</v>
      </c>
      <c r="N16" s="188" t="s">
        <v>830</v>
      </c>
      <c r="O16" s="188"/>
      <c r="P16" s="140" t="s">
        <v>529</v>
      </c>
      <c r="Q16" s="140" t="s">
        <v>559</v>
      </c>
      <c r="R16" s="140" t="s">
        <v>32</v>
      </c>
      <c r="S16" s="140" t="s">
        <v>560</v>
      </c>
      <c r="T16" s="140" t="s">
        <v>529</v>
      </c>
      <c r="U16" s="198">
        <v>86241.916666667006</v>
      </c>
      <c r="V16" s="140" t="s">
        <v>529</v>
      </c>
      <c r="W16" s="188" t="s">
        <v>164</v>
      </c>
      <c r="X16" s="140" t="s">
        <v>283</v>
      </c>
      <c r="Y16" s="140" t="s">
        <v>284</v>
      </c>
      <c r="Z16" s="140" t="s">
        <v>347</v>
      </c>
      <c r="AA16" s="140" t="s">
        <v>531</v>
      </c>
      <c r="AB16" s="140" t="s">
        <v>560</v>
      </c>
      <c r="AC16" s="140" t="s">
        <v>561</v>
      </c>
      <c r="AD16" s="140" t="s">
        <v>560</v>
      </c>
      <c r="AE16" s="140" t="s">
        <v>77</v>
      </c>
      <c r="AF16" s="188" t="s">
        <v>573</v>
      </c>
      <c r="AG16" s="136" t="s">
        <v>529</v>
      </c>
      <c r="AH16" s="136" t="s">
        <v>529</v>
      </c>
      <c r="AI16" s="136" t="s">
        <v>529</v>
      </c>
      <c r="AJ16" s="13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row>
    <row r="17" spans="1:146" s="128" customFormat="1" ht="15">
      <c r="A17" s="123">
        <v>15</v>
      </c>
      <c r="B17" s="140" t="s">
        <v>379</v>
      </c>
      <c r="C17" s="140" t="s">
        <v>846</v>
      </c>
      <c r="D17" s="140" t="s">
        <v>529</v>
      </c>
      <c r="E17" s="140" t="s">
        <v>562</v>
      </c>
      <c r="F17" s="141" t="s">
        <v>188</v>
      </c>
      <c r="G17" s="141" t="s">
        <v>189</v>
      </c>
      <c r="H17" s="140" t="s">
        <v>73</v>
      </c>
      <c r="I17" s="140" t="s">
        <v>548</v>
      </c>
      <c r="J17" s="140" t="s">
        <v>563</v>
      </c>
      <c r="K17" s="140" t="s">
        <v>540</v>
      </c>
      <c r="L17" s="140" t="s">
        <v>558</v>
      </c>
      <c r="M17" s="140" t="s">
        <v>532</v>
      </c>
      <c r="N17" s="188" t="s">
        <v>830</v>
      </c>
      <c r="O17" s="188"/>
      <c r="P17" s="140" t="s">
        <v>529</v>
      </c>
      <c r="Q17" s="140" t="s">
        <v>559</v>
      </c>
      <c r="R17" s="140" t="s">
        <v>32</v>
      </c>
      <c r="S17" s="140" t="s">
        <v>560</v>
      </c>
      <c r="T17" s="140" t="s">
        <v>529</v>
      </c>
      <c r="U17" s="198">
        <v>5139.6666666669998</v>
      </c>
      <c r="V17" s="140" t="s">
        <v>529</v>
      </c>
      <c r="W17" s="188" t="s">
        <v>164</v>
      </c>
      <c r="X17" s="140" t="s">
        <v>283</v>
      </c>
      <c r="Y17" s="140" t="s">
        <v>284</v>
      </c>
      <c r="Z17" s="140" t="s">
        <v>347</v>
      </c>
      <c r="AA17" s="140" t="s">
        <v>531</v>
      </c>
      <c r="AB17" s="140" t="s">
        <v>560</v>
      </c>
      <c r="AC17" s="140" t="s">
        <v>561</v>
      </c>
      <c r="AD17" s="140" t="s">
        <v>560</v>
      </c>
      <c r="AE17" s="140" t="s">
        <v>77</v>
      </c>
      <c r="AF17" s="188" t="s">
        <v>631</v>
      </c>
      <c r="AG17" s="136" t="s">
        <v>529</v>
      </c>
      <c r="AH17" s="136" t="s">
        <v>529</v>
      </c>
      <c r="AI17" s="136" t="s">
        <v>529</v>
      </c>
      <c r="AJ17" s="13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row>
    <row r="18" spans="1:146" s="128" customFormat="1" ht="15">
      <c r="A18" s="123">
        <v>16</v>
      </c>
      <c r="B18" s="140" t="s">
        <v>379</v>
      </c>
      <c r="C18" s="140" t="s">
        <v>846</v>
      </c>
      <c r="D18" s="140" t="s">
        <v>529</v>
      </c>
      <c r="E18" s="140" t="s">
        <v>564</v>
      </c>
      <c r="F18" s="141" t="s">
        <v>190</v>
      </c>
      <c r="G18" s="141" t="s">
        <v>191</v>
      </c>
      <c r="H18" s="140" t="s">
        <v>73</v>
      </c>
      <c r="I18" s="140" t="s">
        <v>548</v>
      </c>
      <c r="J18" s="140" t="s">
        <v>557</v>
      </c>
      <c r="K18" s="140" t="s">
        <v>540</v>
      </c>
      <c r="L18" s="140" t="s">
        <v>558</v>
      </c>
      <c r="M18" s="140" t="s">
        <v>532</v>
      </c>
      <c r="N18" s="188" t="s">
        <v>830</v>
      </c>
      <c r="O18" s="188"/>
      <c r="P18" s="140" t="s">
        <v>529</v>
      </c>
      <c r="Q18" s="140" t="s">
        <v>272</v>
      </c>
      <c r="R18" s="140" t="s">
        <v>32</v>
      </c>
      <c r="S18" s="140" t="s">
        <v>565</v>
      </c>
      <c r="T18" s="140" t="s">
        <v>529</v>
      </c>
      <c r="U18" s="198">
        <v>2544.5</v>
      </c>
      <c r="V18" s="140" t="s">
        <v>529</v>
      </c>
      <c r="W18" s="188" t="s">
        <v>164</v>
      </c>
      <c r="X18" s="140" t="s">
        <v>285</v>
      </c>
      <c r="Y18" s="140" t="s">
        <v>279</v>
      </c>
      <c r="Z18" s="140" t="s">
        <v>347</v>
      </c>
      <c r="AA18" s="140" t="s">
        <v>531</v>
      </c>
      <c r="AB18" s="140" t="s">
        <v>565</v>
      </c>
      <c r="AC18" s="140" t="s">
        <v>561</v>
      </c>
      <c r="AD18" s="140" t="s">
        <v>560</v>
      </c>
      <c r="AE18" s="140" t="s">
        <v>77</v>
      </c>
      <c r="AF18" s="188" t="s">
        <v>573</v>
      </c>
      <c r="AG18" s="136" t="s">
        <v>566</v>
      </c>
      <c r="AH18" s="136" t="s">
        <v>529</v>
      </c>
      <c r="AI18" s="136" t="s">
        <v>529</v>
      </c>
      <c r="AJ18" s="13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row>
    <row r="19" spans="1:146" s="128" customFormat="1" ht="15">
      <c r="A19" s="123">
        <v>17</v>
      </c>
      <c r="B19" s="140" t="s">
        <v>379</v>
      </c>
      <c r="C19" s="140" t="s">
        <v>846</v>
      </c>
      <c r="D19" s="140" t="s">
        <v>529</v>
      </c>
      <c r="E19" s="140" t="s">
        <v>567</v>
      </c>
      <c r="F19" s="141" t="s">
        <v>192</v>
      </c>
      <c r="G19" s="141" t="s">
        <v>193</v>
      </c>
      <c r="H19" s="140" t="s">
        <v>73</v>
      </c>
      <c r="I19" s="140" t="s">
        <v>541</v>
      </c>
      <c r="J19" s="140" t="s">
        <v>557</v>
      </c>
      <c r="K19" s="140" t="s">
        <v>531</v>
      </c>
      <c r="L19" s="140" t="s">
        <v>543</v>
      </c>
      <c r="M19" s="140" t="s">
        <v>568</v>
      </c>
      <c r="N19" s="188" t="s">
        <v>830</v>
      </c>
      <c r="O19" s="188"/>
      <c r="P19" s="140" t="s">
        <v>569</v>
      </c>
      <c r="Q19" s="140" t="s">
        <v>570</v>
      </c>
      <c r="R19" s="140" t="s">
        <v>32</v>
      </c>
      <c r="S19" s="140" t="s">
        <v>571</v>
      </c>
      <c r="T19" s="140" t="s">
        <v>529</v>
      </c>
      <c r="U19" s="198">
        <v>80682.166666667006</v>
      </c>
      <c r="V19" s="140" t="s">
        <v>529</v>
      </c>
      <c r="W19" s="188" t="s">
        <v>164</v>
      </c>
      <c r="X19" s="140" t="s">
        <v>278</v>
      </c>
      <c r="Y19" s="140" t="s">
        <v>279</v>
      </c>
      <c r="Z19" s="140" t="s">
        <v>531</v>
      </c>
      <c r="AA19" s="140" t="s">
        <v>529</v>
      </c>
      <c r="AB19" s="140" t="s">
        <v>571</v>
      </c>
      <c r="AC19" s="140" t="s">
        <v>77</v>
      </c>
      <c r="AD19" s="140" t="s">
        <v>572</v>
      </c>
      <c r="AE19" s="140" t="s">
        <v>77</v>
      </c>
      <c r="AF19" s="140" t="s">
        <v>573</v>
      </c>
      <c r="AG19" s="136" t="s">
        <v>310</v>
      </c>
      <c r="AH19" s="136" t="s">
        <v>847</v>
      </c>
      <c r="AI19" s="136" t="s">
        <v>529</v>
      </c>
      <c r="AJ19" s="13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row>
    <row r="20" spans="1:146" s="128" customFormat="1" ht="15">
      <c r="A20" s="123">
        <v>18</v>
      </c>
      <c r="B20" s="140" t="s">
        <v>379</v>
      </c>
      <c r="C20" s="140" t="s">
        <v>846</v>
      </c>
      <c r="D20" s="140" t="s">
        <v>529</v>
      </c>
      <c r="E20" s="140" t="s">
        <v>574</v>
      </c>
      <c r="F20" s="141" t="s">
        <v>194</v>
      </c>
      <c r="G20" s="141" t="s">
        <v>195</v>
      </c>
      <c r="H20" s="140" t="s">
        <v>73</v>
      </c>
      <c r="I20" s="140" t="s">
        <v>541</v>
      </c>
      <c r="J20" s="140" t="s">
        <v>557</v>
      </c>
      <c r="K20" s="140" t="s">
        <v>196</v>
      </c>
      <c r="L20" s="140" t="s">
        <v>197</v>
      </c>
      <c r="M20" s="140" t="s">
        <v>568</v>
      </c>
      <c r="N20" s="188" t="s">
        <v>830</v>
      </c>
      <c r="O20" s="188"/>
      <c r="P20" s="140" t="s">
        <v>569</v>
      </c>
      <c r="Q20" s="140" t="s">
        <v>570</v>
      </c>
      <c r="R20" s="140" t="s">
        <v>32</v>
      </c>
      <c r="S20" s="140" t="s">
        <v>571</v>
      </c>
      <c r="T20" s="140" t="s">
        <v>529</v>
      </c>
      <c r="U20" s="198">
        <v>26013.833333333001</v>
      </c>
      <c r="V20" s="140" t="s">
        <v>529</v>
      </c>
      <c r="W20" s="188" t="s">
        <v>164</v>
      </c>
      <c r="X20" s="140" t="s">
        <v>287</v>
      </c>
      <c r="Y20" s="140" t="s">
        <v>288</v>
      </c>
      <c r="Z20" s="140" t="s">
        <v>531</v>
      </c>
      <c r="AA20" s="140" t="s">
        <v>531</v>
      </c>
      <c r="AB20" s="140" t="s">
        <v>571</v>
      </c>
      <c r="AC20" s="140" t="s">
        <v>561</v>
      </c>
      <c r="AD20" s="140" t="s">
        <v>572</v>
      </c>
      <c r="AE20" s="140" t="s">
        <v>540</v>
      </c>
      <c r="AF20" s="140" t="s">
        <v>573</v>
      </c>
      <c r="AG20" s="136" t="s">
        <v>529</v>
      </c>
      <c r="AH20" s="136" t="s">
        <v>529</v>
      </c>
      <c r="AI20" s="136" t="s">
        <v>529</v>
      </c>
      <c r="AJ20" s="13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row>
    <row r="21" spans="1:146" s="128" customFormat="1" ht="15">
      <c r="A21" s="123">
        <v>19</v>
      </c>
      <c r="B21" s="140" t="s">
        <v>379</v>
      </c>
      <c r="C21" s="140" t="s">
        <v>846</v>
      </c>
      <c r="D21" s="140" t="s">
        <v>529</v>
      </c>
      <c r="E21" s="140" t="s">
        <v>575</v>
      </c>
      <c r="F21" s="141" t="s">
        <v>198</v>
      </c>
      <c r="G21" s="141" t="s">
        <v>199</v>
      </c>
      <c r="H21" s="140" t="s">
        <v>73</v>
      </c>
      <c r="I21" s="140" t="s">
        <v>541</v>
      </c>
      <c r="J21" s="140" t="s">
        <v>557</v>
      </c>
      <c r="K21" s="140" t="s">
        <v>196</v>
      </c>
      <c r="L21" s="140" t="s">
        <v>197</v>
      </c>
      <c r="M21" s="140" t="s">
        <v>568</v>
      </c>
      <c r="N21" s="188" t="s">
        <v>830</v>
      </c>
      <c r="O21" s="188"/>
      <c r="P21" s="140" t="s">
        <v>569</v>
      </c>
      <c r="Q21" s="140" t="s">
        <v>570</v>
      </c>
      <c r="R21" s="140" t="s">
        <v>32</v>
      </c>
      <c r="S21" s="140" t="s">
        <v>571</v>
      </c>
      <c r="T21" s="140" t="s">
        <v>529</v>
      </c>
      <c r="U21" s="198">
        <v>11773.5</v>
      </c>
      <c r="V21" s="140" t="s">
        <v>529</v>
      </c>
      <c r="W21" s="188" t="s">
        <v>164</v>
      </c>
      <c r="X21" s="140" t="s">
        <v>289</v>
      </c>
      <c r="Y21" s="140" t="s">
        <v>290</v>
      </c>
      <c r="Z21" s="140" t="s">
        <v>531</v>
      </c>
      <c r="AA21" s="140" t="s">
        <v>531</v>
      </c>
      <c r="AB21" s="140" t="s">
        <v>571</v>
      </c>
      <c r="AC21" s="140" t="s">
        <v>561</v>
      </c>
      <c r="AD21" s="140" t="s">
        <v>572</v>
      </c>
      <c r="AE21" s="140" t="s">
        <v>77</v>
      </c>
      <c r="AF21" s="140" t="s">
        <v>573</v>
      </c>
      <c r="AG21" s="136" t="s">
        <v>529</v>
      </c>
      <c r="AH21" s="136" t="s">
        <v>529</v>
      </c>
      <c r="AI21" s="136" t="s">
        <v>529</v>
      </c>
      <c r="AJ21" s="13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row>
    <row r="22" spans="1:146" s="128" customFormat="1" ht="15">
      <c r="A22" s="123">
        <v>20</v>
      </c>
      <c r="B22" s="140" t="s">
        <v>379</v>
      </c>
      <c r="C22" s="140" t="s">
        <v>846</v>
      </c>
      <c r="D22" s="140" t="s">
        <v>529</v>
      </c>
      <c r="E22" s="140" t="s">
        <v>576</v>
      </c>
      <c r="F22" s="141" t="s">
        <v>200</v>
      </c>
      <c r="G22" s="141" t="s">
        <v>201</v>
      </c>
      <c r="H22" s="140" t="s">
        <v>73</v>
      </c>
      <c r="I22" s="140" t="s">
        <v>541</v>
      </c>
      <c r="J22" s="140" t="s">
        <v>577</v>
      </c>
      <c r="K22" s="140" t="s">
        <v>202</v>
      </c>
      <c r="L22" s="140" t="s">
        <v>203</v>
      </c>
      <c r="M22" s="140" t="s">
        <v>568</v>
      </c>
      <c r="N22" s="188" t="s">
        <v>831</v>
      </c>
      <c r="O22" s="188" t="s">
        <v>164</v>
      </c>
      <c r="P22" s="140" t="s">
        <v>569</v>
      </c>
      <c r="Q22" s="140" t="s">
        <v>570</v>
      </c>
      <c r="R22" s="140" t="s">
        <v>32</v>
      </c>
      <c r="S22" s="140" t="s">
        <v>571</v>
      </c>
      <c r="T22" s="140" t="s">
        <v>529</v>
      </c>
      <c r="U22" s="198">
        <v>108992.58333333299</v>
      </c>
      <c r="V22" s="140" t="s">
        <v>529</v>
      </c>
      <c r="W22" s="188" t="s">
        <v>164</v>
      </c>
      <c r="X22" s="140" t="s">
        <v>291</v>
      </c>
      <c r="Y22" s="140" t="s">
        <v>292</v>
      </c>
      <c r="Z22" s="140" t="s">
        <v>531</v>
      </c>
      <c r="AA22" s="140" t="s">
        <v>531</v>
      </c>
      <c r="AB22" s="140" t="s">
        <v>571</v>
      </c>
      <c r="AC22" s="140" t="s">
        <v>561</v>
      </c>
      <c r="AD22" s="140" t="s">
        <v>572</v>
      </c>
      <c r="AE22" s="140" t="s">
        <v>540</v>
      </c>
      <c r="AF22" s="140" t="s">
        <v>573</v>
      </c>
      <c r="AG22" s="200" t="s">
        <v>346</v>
      </c>
      <c r="AH22" s="136" t="s">
        <v>529</v>
      </c>
      <c r="AI22" s="136" t="s">
        <v>529</v>
      </c>
      <c r="AJ22" s="13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row>
    <row r="23" spans="1:146" s="128" customFormat="1" ht="15">
      <c r="A23" s="123">
        <v>21</v>
      </c>
      <c r="B23" s="140" t="s">
        <v>379</v>
      </c>
      <c r="C23" s="140" t="s">
        <v>846</v>
      </c>
      <c r="D23" s="140" t="s">
        <v>529</v>
      </c>
      <c r="E23" s="140" t="s">
        <v>578</v>
      </c>
      <c r="F23" s="141" t="s">
        <v>204</v>
      </c>
      <c r="G23" s="141" t="s">
        <v>205</v>
      </c>
      <c r="H23" s="140" t="s">
        <v>73</v>
      </c>
      <c r="I23" s="140" t="s">
        <v>541</v>
      </c>
      <c r="J23" s="140" t="s">
        <v>557</v>
      </c>
      <c r="K23" s="140" t="s">
        <v>206</v>
      </c>
      <c r="L23" s="140" t="s">
        <v>207</v>
      </c>
      <c r="M23" s="140" t="s">
        <v>568</v>
      </c>
      <c r="N23" s="188" t="s">
        <v>830</v>
      </c>
      <c r="O23" s="188"/>
      <c r="P23" s="140" t="s">
        <v>569</v>
      </c>
      <c r="Q23" s="140" t="s">
        <v>272</v>
      </c>
      <c r="R23" s="140" t="s">
        <v>32</v>
      </c>
      <c r="S23" s="140" t="s">
        <v>579</v>
      </c>
      <c r="T23" s="140" t="s">
        <v>529</v>
      </c>
      <c r="U23" s="198">
        <v>2416.5</v>
      </c>
      <c r="V23" s="140" t="s">
        <v>529</v>
      </c>
      <c r="W23" s="188" t="s">
        <v>164</v>
      </c>
      <c r="X23" s="140" t="s">
        <v>285</v>
      </c>
      <c r="Y23" s="140" t="s">
        <v>279</v>
      </c>
      <c r="Z23" s="140" t="s">
        <v>531</v>
      </c>
      <c r="AA23" s="140" t="s">
        <v>531</v>
      </c>
      <c r="AB23" s="140" t="s">
        <v>580</v>
      </c>
      <c r="AC23" s="140" t="s">
        <v>581</v>
      </c>
      <c r="AD23" s="140" t="s">
        <v>550</v>
      </c>
      <c r="AE23" s="140" t="s">
        <v>77</v>
      </c>
      <c r="AF23" s="140" t="s">
        <v>573</v>
      </c>
      <c r="AG23" s="136" t="s">
        <v>529</v>
      </c>
      <c r="AH23" s="136" t="s">
        <v>529</v>
      </c>
      <c r="AI23" s="136" t="s">
        <v>529</v>
      </c>
      <c r="AJ23" s="13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row>
    <row r="24" spans="1:146" s="128" customFormat="1" ht="15">
      <c r="A24" s="123">
        <v>22</v>
      </c>
      <c r="B24" s="140" t="s">
        <v>379</v>
      </c>
      <c r="C24" s="140" t="s">
        <v>846</v>
      </c>
      <c r="D24" s="140" t="s">
        <v>529</v>
      </c>
      <c r="E24" s="140" t="s">
        <v>582</v>
      </c>
      <c r="F24" s="141" t="s">
        <v>208</v>
      </c>
      <c r="G24" s="141" t="s">
        <v>209</v>
      </c>
      <c r="H24" s="140" t="s">
        <v>73</v>
      </c>
      <c r="I24" s="140" t="s">
        <v>548</v>
      </c>
      <c r="J24" s="140" t="s">
        <v>557</v>
      </c>
      <c r="K24" s="140" t="s">
        <v>533</v>
      </c>
      <c r="L24" s="140" t="s">
        <v>583</v>
      </c>
      <c r="M24" s="140" t="s">
        <v>532</v>
      </c>
      <c r="N24" s="188" t="s">
        <v>830</v>
      </c>
      <c r="O24" s="188"/>
      <c r="P24" s="140" t="s">
        <v>529</v>
      </c>
      <c r="Q24" s="140" t="s">
        <v>272</v>
      </c>
      <c r="R24" s="140" t="s">
        <v>32</v>
      </c>
      <c r="S24" s="140" t="s">
        <v>584</v>
      </c>
      <c r="T24" s="140" t="s">
        <v>529</v>
      </c>
      <c r="U24" s="198">
        <v>15154.5</v>
      </c>
      <c r="V24" s="140" t="s">
        <v>529</v>
      </c>
      <c r="W24" s="188" t="s">
        <v>164</v>
      </c>
      <c r="X24" s="140" t="s">
        <v>285</v>
      </c>
      <c r="Y24" s="140" t="s">
        <v>279</v>
      </c>
      <c r="Z24" s="140" t="s">
        <v>328</v>
      </c>
      <c r="AA24" s="140" t="s">
        <v>541</v>
      </c>
      <c r="AB24" s="140" t="s">
        <v>548</v>
      </c>
      <c r="AC24" s="140" t="s">
        <v>549</v>
      </c>
      <c r="AD24" s="140" t="s">
        <v>550</v>
      </c>
      <c r="AE24" s="140" t="s">
        <v>77</v>
      </c>
      <c r="AF24" s="188" t="s">
        <v>573</v>
      </c>
      <c r="AG24" s="136" t="s">
        <v>585</v>
      </c>
      <c r="AH24" s="136" t="s">
        <v>586</v>
      </c>
      <c r="AI24" s="136" t="s">
        <v>529</v>
      </c>
      <c r="AJ24" s="13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row>
    <row r="25" spans="1:146" s="128" customFormat="1" ht="15">
      <c r="A25" s="123">
        <v>23</v>
      </c>
      <c r="B25" s="140" t="s">
        <v>379</v>
      </c>
      <c r="C25" s="140" t="s">
        <v>846</v>
      </c>
      <c r="D25" s="140" t="s">
        <v>529</v>
      </c>
      <c r="E25" s="140" t="s">
        <v>587</v>
      </c>
      <c r="F25" s="141" t="s">
        <v>361</v>
      </c>
      <c r="G25" s="141" t="s">
        <v>210</v>
      </c>
      <c r="H25" s="140" t="s">
        <v>73</v>
      </c>
      <c r="I25" s="140" t="s">
        <v>541</v>
      </c>
      <c r="J25" s="140" t="s">
        <v>577</v>
      </c>
      <c r="K25" s="140" t="s">
        <v>533</v>
      </c>
      <c r="L25" s="140" t="s">
        <v>546</v>
      </c>
      <c r="M25" s="140" t="s">
        <v>568</v>
      </c>
      <c r="N25" s="188" t="s">
        <v>831</v>
      </c>
      <c r="O25" s="188" t="s">
        <v>832</v>
      </c>
      <c r="P25" s="140" t="s">
        <v>569</v>
      </c>
      <c r="Q25" s="140" t="s">
        <v>272</v>
      </c>
      <c r="R25" s="140" t="s">
        <v>32</v>
      </c>
      <c r="S25" s="140" t="s">
        <v>579</v>
      </c>
      <c r="T25" s="140" t="s">
        <v>529</v>
      </c>
      <c r="U25" s="198">
        <v>2574.8333333330002</v>
      </c>
      <c r="V25" s="140" t="s">
        <v>529</v>
      </c>
      <c r="W25" s="188" t="s">
        <v>164</v>
      </c>
      <c r="X25" s="140" t="s">
        <v>285</v>
      </c>
      <c r="Y25" s="140" t="s">
        <v>286</v>
      </c>
      <c r="Z25" s="140" t="s">
        <v>531</v>
      </c>
      <c r="AA25" s="140" t="s">
        <v>531</v>
      </c>
      <c r="AB25" s="140" t="s">
        <v>580</v>
      </c>
      <c r="AC25" s="140" t="s">
        <v>581</v>
      </c>
      <c r="AD25" s="140" t="s">
        <v>550</v>
      </c>
      <c r="AE25" s="140" t="s">
        <v>77</v>
      </c>
      <c r="AF25" s="140" t="s">
        <v>573</v>
      </c>
      <c r="AG25" s="184" t="s">
        <v>719</v>
      </c>
      <c r="AH25" s="136" t="s">
        <v>529</v>
      </c>
      <c r="AI25" s="136" t="s">
        <v>529</v>
      </c>
      <c r="AJ25" s="13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row>
    <row r="26" spans="1:146" s="128" customFormat="1" ht="15">
      <c r="A26" s="123">
        <v>24</v>
      </c>
      <c r="B26" s="140" t="s">
        <v>379</v>
      </c>
      <c r="C26" s="140" t="s">
        <v>846</v>
      </c>
      <c r="D26" s="140" t="s">
        <v>529</v>
      </c>
      <c r="E26" s="140" t="s">
        <v>588</v>
      </c>
      <c r="F26" s="141" t="s">
        <v>211</v>
      </c>
      <c r="G26" s="141" t="s">
        <v>212</v>
      </c>
      <c r="H26" s="140" t="s">
        <v>73</v>
      </c>
      <c r="I26" s="140" t="s">
        <v>541</v>
      </c>
      <c r="J26" s="140" t="s">
        <v>589</v>
      </c>
      <c r="K26" s="140" t="s">
        <v>213</v>
      </c>
      <c r="L26" s="140" t="s">
        <v>214</v>
      </c>
      <c r="M26" s="140" t="s">
        <v>568</v>
      </c>
      <c r="N26" s="188" t="s">
        <v>830</v>
      </c>
      <c r="O26" s="188"/>
      <c r="P26" s="140" t="s">
        <v>569</v>
      </c>
      <c r="Q26" s="140" t="s">
        <v>272</v>
      </c>
      <c r="R26" s="140" t="s">
        <v>32</v>
      </c>
      <c r="S26" s="140" t="s">
        <v>590</v>
      </c>
      <c r="T26" s="140" t="s">
        <v>529</v>
      </c>
      <c r="U26" s="198">
        <v>466.58333333299998</v>
      </c>
      <c r="V26" s="140" t="s">
        <v>529</v>
      </c>
      <c r="W26" s="188" t="s">
        <v>164</v>
      </c>
      <c r="X26" s="140" t="s">
        <v>591</v>
      </c>
      <c r="Y26" s="140" t="s">
        <v>592</v>
      </c>
      <c r="Z26" s="140" t="s">
        <v>531</v>
      </c>
      <c r="AA26" s="140" t="s">
        <v>531</v>
      </c>
      <c r="AB26" s="140" t="s">
        <v>590</v>
      </c>
      <c r="AC26" s="140" t="s">
        <v>561</v>
      </c>
      <c r="AD26" s="140" t="s">
        <v>572</v>
      </c>
      <c r="AE26" s="140" t="s">
        <v>77</v>
      </c>
      <c r="AF26" s="140" t="s">
        <v>573</v>
      </c>
      <c r="AG26" s="201" t="s">
        <v>720</v>
      </c>
      <c r="AH26" s="136" t="s">
        <v>529</v>
      </c>
      <c r="AI26" s="136" t="s">
        <v>529</v>
      </c>
      <c r="AJ26" s="13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row>
    <row r="27" spans="1:146" s="128" customFormat="1" ht="15">
      <c r="A27" s="123">
        <v>25</v>
      </c>
      <c r="B27" s="140" t="s">
        <v>379</v>
      </c>
      <c r="C27" s="140" t="s">
        <v>846</v>
      </c>
      <c r="D27" s="140" t="s">
        <v>529</v>
      </c>
      <c r="E27" s="140" t="s">
        <v>593</v>
      </c>
      <c r="F27" s="141" t="s">
        <v>215</v>
      </c>
      <c r="G27" s="141" t="s">
        <v>216</v>
      </c>
      <c r="H27" s="140" t="s">
        <v>73</v>
      </c>
      <c r="I27" s="140" t="s">
        <v>541</v>
      </c>
      <c r="J27" s="140" t="s">
        <v>217</v>
      </c>
      <c r="K27" s="140" t="s">
        <v>202</v>
      </c>
      <c r="L27" s="140" t="s">
        <v>197</v>
      </c>
      <c r="M27" s="140" t="s">
        <v>568</v>
      </c>
      <c r="N27" s="188" t="s">
        <v>830</v>
      </c>
      <c r="O27" s="188"/>
      <c r="P27" s="140" t="s">
        <v>569</v>
      </c>
      <c r="Q27" s="140" t="s">
        <v>272</v>
      </c>
      <c r="R27" s="140" t="s">
        <v>32</v>
      </c>
      <c r="S27" s="140" t="s">
        <v>590</v>
      </c>
      <c r="T27" s="140" t="s">
        <v>529</v>
      </c>
      <c r="U27" s="198">
        <v>277.75</v>
      </c>
      <c r="V27" s="140" t="s">
        <v>529</v>
      </c>
      <c r="W27" s="188" t="s">
        <v>164</v>
      </c>
      <c r="X27" s="140" t="s">
        <v>289</v>
      </c>
      <c r="Y27" s="140" t="s">
        <v>290</v>
      </c>
      <c r="Z27" s="140" t="s">
        <v>531</v>
      </c>
      <c r="AA27" s="140" t="s">
        <v>531</v>
      </c>
      <c r="AB27" s="140" t="s">
        <v>590</v>
      </c>
      <c r="AC27" s="140" t="s">
        <v>561</v>
      </c>
      <c r="AD27" s="140" t="s">
        <v>572</v>
      </c>
      <c r="AE27" s="140" t="s">
        <v>77</v>
      </c>
      <c r="AF27" s="140" t="s">
        <v>573</v>
      </c>
      <c r="AG27" s="136" t="s">
        <v>594</v>
      </c>
      <c r="AH27" s="136" t="s">
        <v>529</v>
      </c>
      <c r="AI27" s="136" t="s">
        <v>529</v>
      </c>
      <c r="AJ27" s="13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row>
    <row r="28" spans="1:146" s="128" customFormat="1" ht="15">
      <c r="A28" s="123">
        <v>26</v>
      </c>
      <c r="B28" s="140" t="s">
        <v>379</v>
      </c>
      <c r="C28" s="140" t="s">
        <v>846</v>
      </c>
      <c r="D28" s="140" t="s">
        <v>529</v>
      </c>
      <c r="E28" s="140" t="s">
        <v>595</v>
      </c>
      <c r="F28" s="141" t="s">
        <v>596</v>
      </c>
      <c r="G28" s="141" t="s">
        <v>218</v>
      </c>
      <c r="H28" s="140" t="s">
        <v>73</v>
      </c>
      <c r="I28" s="140" t="s">
        <v>541</v>
      </c>
      <c r="J28" s="140" t="s">
        <v>563</v>
      </c>
      <c r="K28" s="140" t="s">
        <v>597</v>
      </c>
      <c r="L28" s="140" t="s">
        <v>219</v>
      </c>
      <c r="M28" s="140" t="s">
        <v>568</v>
      </c>
      <c r="N28" s="188" t="s">
        <v>831</v>
      </c>
      <c r="O28" s="188" t="s">
        <v>832</v>
      </c>
      <c r="P28" s="140" t="s">
        <v>569</v>
      </c>
      <c r="Q28" s="140" t="s">
        <v>272</v>
      </c>
      <c r="R28" s="140" t="s">
        <v>32</v>
      </c>
      <c r="S28" s="140" t="s">
        <v>579</v>
      </c>
      <c r="T28" s="140" t="s">
        <v>529</v>
      </c>
      <c r="U28" s="198">
        <v>490.14285714300001</v>
      </c>
      <c r="V28" s="140" t="s">
        <v>529</v>
      </c>
      <c r="W28" s="188" t="s">
        <v>164</v>
      </c>
      <c r="X28" s="140" t="s">
        <v>285</v>
      </c>
      <c r="Y28" s="140" t="s">
        <v>286</v>
      </c>
      <c r="Z28" s="140" t="s">
        <v>531</v>
      </c>
      <c r="AA28" s="140" t="s">
        <v>541</v>
      </c>
      <c r="AB28" s="140" t="s">
        <v>580</v>
      </c>
      <c r="AC28" s="140" t="s">
        <v>581</v>
      </c>
      <c r="AD28" s="140" t="s">
        <v>550</v>
      </c>
      <c r="AE28" s="140" t="s">
        <v>77</v>
      </c>
      <c r="AF28" s="140" t="s">
        <v>573</v>
      </c>
      <c r="AG28" s="201" t="s">
        <v>676</v>
      </c>
      <c r="AH28" s="136" t="s">
        <v>529</v>
      </c>
      <c r="AI28" s="136" t="s">
        <v>529</v>
      </c>
      <c r="AJ28" s="13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row>
    <row r="29" spans="1:146" s="128" customFormat="1" ht="15">
      <c r="A29" s="123">
        <v>27</v>
      </c>
      <c r="B29" s="140" t="s">
        <v>379</v>
      </c>
      <c r="C29" s="140" t="s">
        <v>846</v>
      </c>
      <c r="D29" s="140" t="s">
        <v>529</v>
      </c>
      <c r="E29" s="140" t="s">
        <v>598</v>
      </c>
      <c r="F29" s="141" t="s">
        <v>599</v>
      </c>
      <c r="G29" s="141" t="s">
        <v>220</v>
      </c>
      <c r="H29" s="140" t="s">
        <v>73</v>
      </c>
      <c r="I29" s="140" t="s">
        <v>541</v>
      </c>
      <c r="J29" s="140" t="s">
        <v>600</v>
      </c>
      <c r="K29" s="140" t="s">
        <v>597</v>
      </c>
      <c r="L29" s="140" t="s">
        <v>219</v>
      </c>
      <c r="M29" s="140" t="s">
        <v>568</v>
      </c>
      <c r="N29" s="188" t="s">
        <v>830</v>
      </c>
      <c r="O29" s="188"/>
      <c r="P29" s="140" t="s">
        <v>569</v>
      </c>
      <c r="Q29" s="140" t="s">
        <v>272</v>
      </c>
      <c r="R29" s="140" t="s">
        <v>32</v>
      </c>
      <c r="S29" s="140" t="s">
        <v>579</v>
      </c>
      <c r="T29" s="140" t="s">
        <v>529</v>
      </c>
      <c r="U29" s="198">
        <v>752.08333333300004</v>
      </c>
      <c r="V29" s="140" t="s">
        <v>529</v>
      </c>
      <c r="W29" s="188" t="s">
        <v>164</v>
      </c>
      <c r="X29" s="140" t="s">
        <v>285</v>
      </c>
      <c r="Y29" s="140" t="s">
        <v>286</v>
      </c>
      <c r="Z29" s="140" t="s">
        <v>531</v>
      </c>
      <c r="AA29" s="140" t="s">
        <v>541</v>
      </c>
      <c r="AB29" s="140" t="s">
        <v>580</v>
      </c>
      <c r="AC29" s="140" t="s">
        <v>581</v>
      </c>
      <c r="AD29" s="140" t="s">
        <v>550</v>
      </c>
      <c r="AE29" s="140" t="s">
        <v>77</v>
      </c>
      <c r="AF29" s="140" t="s">
        <v>573</v>
      </c>
      <c r="AG29" s="136" t="s">
        <v>677</v>
      </c>
      <c r="AH29" s="136" t="s">
        <v>529</v>
      </c>
      <c r="AI29" s="136" t="s">
        <v>529</v>
      </c>
      <c r="AJ29" s="13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row>
    <row r="30" spans="1:146" s="128" customFormat="1" ht="15">
      <c r="A30" s="123">
        <v>28</v>
      </c>
      <c r="B30" s="140" t="s">
        <v>379</v>
      </c>
      <c r="C30" s="140" t="s">
        <v>846</v>
      </c>
      <c r="D30" s="140" t="s">
        <v>529</v>
      </c>
      <c r="E30" s="140" t="s">
        <v>601</v>
      </c>
      <c r="F30" s="141" t="s">
        <v>221</v>
      </c>
      <c r="G30" s="141" t="s">
        <v>222</v>
      </c>
      <c r="H30" s="140" t="s">
        <v>73</v>
      </c>
      <c r="I30" s="140" t="s">
        <v>541</v>
      </c>
      <c r="J30" s="140" t="s">
        <v>563</v>
      </c>
      <c r="K30" s="140" t="s">
        <v>533</v>
      </c>
      <c r="L30" s="140" t="s">
        <v>546</v>
      </c>
      <c r="M30" s="140" t="s">
        <v>568</v>
      </c>
      <c r="N30" s="188" t="s">
        <v>831</v>
      </c>
      <c r="O30" s="188" t="s">
        <v>832</v>
      </c>
      <c r="P30" s="140" t="s">
        <v>569</v>
      </c>
      <c r="Q30" s="140" t="s">
        <v>272</v>
      </c>
      <c r="R30" s="140" t="s">
        <v>32</v>
      </c>
      <c r="S30" s="140" t="s">
        <v>579</v>
      </c>
      <c r="T30" s="140" t="s">
        <v>529</v>
      </c>
      <c r="U30" s="198">
        <v>867.91666666699996</v>
      </c>
      <c r="V30" s="140" t="s">
        <v>529</v>
      </c>
      <c r="W30" s="188" t="s">
        <v>164</v>
      </c>
      <c r="X30" s="140" t="s">
        <v>285</v>
      </c>
      <c r="Y30" s="140" t="s">
        <v>602</v>
      </c>
      <c r="Z30" s="140" t="s">
        <v>531</v>
      </c>
      <c r="AA30" s="140" t="s">
        <v>541</v>
      </c>
      <c r="AB30" s="140" t="s">
        <v>580</v>
      </c>
      <c r="AC30" s="140" t="s">
        <v>581</v>
      </c>
      <c r="AD30" s="140" t="s">
        <v>550</v>
      </c>
      <c r="AE30" s="140" t="s">
        <v>77</v>
      </c>
      <c r="AF30" s="140" t="s">
        <v>573</v>
      </c>
      <c r="AG30" s="136" t="s">
        <v>352</v>
      </c>
      <c r="AH30" s="136" t="s">
        <v>529</v>
      </c>
      <c r="AI30" s="136" t="s">
        <v>529</v>
      </c>
      <c r="AJ30" s="13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row>
    <row r="31" spans="1:146" s="128" customFormat="1" ht="15">
      <c r="A31" s="123">
        <v>29</v>
      </c>
      <c r="B31" s="140" t="s">
        <v>379</v>
      </c>
      <c r="C31" s="140" t="s">
        <v>846</v>
      </c>
      <c r="D31" s="140" t="s">
        <v>529</v>
      </c>
      <c r="E31" s="140" t="s">
        <v>603</v>
      </c>
      <c r="F31" s="141" t="s">
        <v>223</v>
      </c>
      <c r="G31" s="141" t="s">
        <v>224</v>
      </c>
      <c r="H31" s="140" t="s">
        <v>73</v>
      </c>
      <c r="I31" s="140" t="s">
        <v>541</v>
      </c>
      <c r="J31" s="140" t="s">
        <v>600</v>
      </c>
      <c r="K31" s="140" t="s">
        <v>597</v>
      </c>
      <c r="L31" s="140" t="s">
        <v>604</v>
      </c>
      <c r="M31" s="140" t="s">
        <v>568</v>
      </c>
      <c r="N31" s="188" t="s">
        <v>830</v>
      </c>
      <c r="O31" s="188"/>
      <c r="P31" s="140" t="s">
        <v>569</v>
      </c>
      <c r="Q31" s="140" t="s">
        <v>272</v>
      </c>
      <c r="R31" s="140" t="s">
        <v>32</v>
      </c>
      <c r="S31" s="140" t="s">
        <v>579</v>
      </c>
      <c r="T31" s="140" t="s">
        <v>529</v>
      </c>
      <c r="U31" s="198">
        <v>400.5</v>
      </c>
      <c r="V31" s="140" t="s">
        <v>529</v>
      </c>
      <c r="W31" s="188" t="s">
        <v>164</v>
      </c>
      <c r="X31" s="140" t="s">
        <v>285</v>
      </c>
      <c r="Y31" s="140" t="s">
        <v>602</v>
      </c>
      <c r="Z31" s="140" t="s">
        <v>531</v>
      </c>
      <c r="AA31" s="140" t="s">
        <v>541</v>
      </c>
      <c r="AB31" s="140" t="s">
        <v>580</v>
      </c>
      <c r="AC31" s="140" t="s">
        <v>581</v>
      </c>
      <c r="AD31" s="140" t="s">
        <v>550</v>
      </c>
      <c r="AE31" s="140" t="s">
        <v>77</v>
      </c>
      <c r="AF31" s="140" t="s">
        <v>573</v>
      </c>
      <c r="AG31" s="136" t="s">
        <v>678</v>
      </c>
      <c r="AH31" s="136" t="s">
        <v>529</v>
      </c>
      <c r="AI31" s="136" t="s">
        <v>529</v>
      </c>
      <c r="AJ31" s="13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row>
    <row r="32" spans="1:146" s="211" customFormat="1" ht="15" customHeight="1">
      <c r="A32" s="210">
        <v>30</v>
      </c>
      <c r="B32" s="215" t="s">
        <v>379</v>
      </c>
      <c r="C32" s="215" t="s">
        <v>846</v>
      </c>
      <c r="D32" s="215" t="s">
        <v>529</v>
      </c>
      <c r="E32" s="215" t="s">
        <v>840</v>
      </c>
      <c r="F32" s="216" t="s">
        <v>841</v>
      </c>
      <c r="G32" s="216" t="s">
        <v>842</v>
      </c>
      <c r="H32" s="215" t="s">
        <v>73</v>
      </c>
      <c r="I32" s="215" t="s">
        <v>548</v>
      </c>
      <c r="J32" s="215" t="s">
        <v>557</v>
      </c>
      <c r="K32" s="215" t="s">
        <v>541</v>
      </c>
      <c r="L32" s="215" t="s">
        <v>546</v>
      </c>
      <c r="M32" s="215" t="s">
        <v>532</v>
      </c>
      <c r="N32" s="188" t="s">
        <v>830</v>
      </c>
      <c r="O32" s="215"/>
      <c r="P32" s="215" t="s">
        <v>529</v>
      </c>
      <c r="Q32" s="215" t="s">
        <v>272</v>
      </c>
      <c r="R32" s="215" t="s">
        <v>32</v>
      </c>
      <c r="S32" s="215" t="s">
        <v>584</v>
      </c>
      <c r="T32" s="215" t="s">
        <v>529</v>
      </c>
      <c r="U32" s="204">
        <v>12</v>
      </c>
      <c r="V32" s="215"/>
      <c r="W32" s="188" t="s">
        <v>164</v>
      </c>
      <c r="X32" s="205" t="s">
        <v>843</v>
      </c>
      <c r="Y32" s="205" t="s">
        <v>844</v>
      </c>
      <c r="Z32" s="215" t="s">
        <v>328</v>
      </c>
      <c r="AA32" s="215" t="s">
        <v>541</v>
      </c>
      <c r="AB32" s="215" t="s">
        <v>548</v>
      </c>
      <c r="AC32" s="215" t="s">
        <v>549</v>
      </c>
      <c r="AD32" s="215" t="s">
        <v>550</v>
      </c>
      <c r="AE32" s="140" t="s">
        <v>77</v>
      </c>
      <c r="AF32" s="188" t="s">
        <v>573</v>
      </c>
      <c r="AG32" s="206" t="s">
        <v>858</v>
      </c>
      <c r="AH32" s="213" t="s">
        <v>529</v>
      </c>
      <c r="AI32" s="213" t="s">
        <v>529</v>
      </c>
      <c r="AJ32" s="214"/>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row>
    <row r="33" spans="1:146" s="128" customFormat="1" ht="15">
      <c r="A33" s="123">
        <v>31</v>
      </c>
      <c r="B33" s="140" t="s">
        <v>379</v>
      </c>
      <c r="C33" s="140" t="s">
        <v>846</v>
      </c>
      <c r="D33" s="140" t="s">
        <v>225</v>
      </c>
      <c r="E33" s="140" t="s">
        <v>605</v>
      </c>
      <c r="F33" s="141" t="s">
        <v>226</v>
      </c>
      <c r="G33" s="141" t="s">
        <v>227</v>
      </c>
      <c r="H33" s="140" t="s">
        <v>73</v>
      </c>
      <c r="I33" s="140" t="s">
        <v>541</v>
      </c>
      <c r="J33" s="140" t="s">
        <v>577</v>
      </c>
      <c r="K33" s="140" t="s">
        <v>606</v>
      </c>
      <c r="L33" s="140" t="s">
        <v>607</v>
      </c>
      <c r="M33" s="140" t="s">
        <v>568</v>
      </c>
      <c r="N33" s="188" t="s">
        <v>831</v>
      </c>
      <c r="O33" s="188" t="s">
        <v>832</v>
      </c>
      <c r="P33" s="140" t="s">
        <v>569</v>
      </c>
      <c r="Q33" s="140" t="s">
        <v>272</v>
      </c>
      <c r="R33" s="140" t="s">
        <v>32</v>
      </c>
      <c r="S33" s="140" t="s">
        <v>579</v>
      </c>
      <c r="T33" s="140" t="s">
        <v>529</v>
      </c>
      <c r="U33" s="198">
        <v>2683.8333333330002</v>
      </c>
      <c r="V33" s="140" t="s">
        <v>529</v>
      </c>
      <c r="W33" s="188" t="s">
        <v>164</v>
      </c>
      <c r="X33" s="140" t="s">
        <v>358</v>
      </c>
      <c r="Y33" s="140" t="s">
        <v>608</v>
      </c>
      <c r="Z33" s="140" t="s">
        <v>531</v>
      </c>
      <c r="AA33" s="140" t="s">
        <v>541</v>
      </c>
      <c r="AB33" s="140" t="s">
        <v>580</v>
      </c>
      <c r="AC33" s="140" t="s">
        <v>609</v>
      </c>
      <c r="AD33" s="140" t="s">
        <v>550</v>
      </c>
      <c r="AE33" s="140" t="s">
        <v>77</v>
      </c>
      <c r="AF33" s="140" t="s">
        <v>573</v>
      </c>
      <c r="AG33" s="136" t="s">
        <v>610</v>
      </c>
      <c r="AH33" s="136" t="s">
        <v>529</v>
      </c>
      <c r="AI33" s="136" t="s">
        <v>529</v>
      </c>
      <c r="AJ33" s="13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row>
    <row r="34" spans="1:146" s="128" customFormat="1" ht="15">
      <c r="A34" s="123">
        <v>32</v>
      </c>
      <c r="B34" s="140" t="s">
        <v>379</v>
      </c>
      <c r="C34" s="140" t="s">
        <v>846</v>
      </c>
      <c r="D34" s="140" t="s">
        <v>225</v>
      </c>
      <c r="E34" s="140" t="s">
        <v>611</v>
      </c>
      <c r="F34" s="141" t="s">
        <v>228</v>
      </c>
      <c r="G34" s="141" t="s">
        <v>229</v>
      </c>
      <c r="H34" s="140" t="s">
        <v>73</v>
      </c>
      <c r="I34" s="140" t="s">
        <v>541</v>
      </c>
      <c r="J34" s="140" t="s">
        <v>577</v>
      </c>
      <c r="K34" s="140" t="s">
        <v>541</v>
      </c>
      <c r="L34" s="140" t="s">
        <v>543</v>
      </c>
      <c r="M34" s="140" t="s">
        <v>568</v>
      </c>
      <c r="N34" s="188" t="s">
        <v>831</v>
      </c>
      <c r="O34" s="188" t="s">
        <v>832</v>
      </c>
      <c r="P34" s="140" t="s">
        <v>569</v>
      </c>
      <c r="Q34" s="140" t="s">
        <v>272</v>
      </c>
      <c r="R34" s="140" t="s">
        <v>32</v>
      </c>
      <c r="S34" s="140" t="s">
        <v>590</v>
      </c>
      <c r="T34" s="140" t="s">
        <v>529</v>
      </c>
      <c r="U34" s="198">
        <v>227</v>
      </c>
      <c r="V34" s="140" t="s">
        <v>529</v>
      </c>
      <c r="W34" s="188" t="s">
        <v>164</v>
      </c>
      <c r="X34" s="140" t="s">
        <v>612</v>
      </c>
      <c r="Y34" s="140" t="s">
        <v>613</v>
      </c>
      <c r="Z34" s="140" t="s">
        <v>531</v>
      </c>
      <c r="AA34" s="140" t="s">
        <v>531</v>
      </c>
      <c r="AB34" s="140" t="s">
        <v>590</v>
      </c>
      <c r="AC34" s="140" t="s">
        <v>609</v>
      </c>
      <c r="AD34" s="140" t="s">
        <v>572</v>
      </c>
      <c r="AE34" s="140" t="s">
        <v>77</v>
      </c>
      <c r="AF34" s="140" t="s">
        <v>573</v>
      </c>
      <c r="AG34" s="136" t="s">
        <v>679</v>
      </c>
      <c r="AH34" s="136" t="s">
        <v>529</v>
      </c>
      <c r="AI34" s="136" t="s">
        <v>529</v>
      </c>
      <c r="AJ34" s="13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row>
    <row r="35" spans="1:146" s="131" customFormat="1" ht="15">
      <c r="A35" s="123">
        <v>33</v>
      </c>
      <c r="B35" s="140" t="s">
        <v>379</v>
      </c>
      <c r="C35" s="140" t="s">
        <v>846</v>
      </c>
      <c r="D35" s="140" t="s">
        <v>161</v>
      </c>
      <c r="E35" s="140" t="s">
        <v>614</v>
      </c>
      <c r="F35" s="141" t="s">
        <v>230</v>
      </c>
      <c r="G35" s="141" t="s">
        <v>231</v>
      </c>
      <c r="H35" s="140" t="s">
        <v>73</v>
      </c>
      <c r="I35" s="140" t="s">
        <v>541</v>
      </c>
      <c r="J35" s="140" t="s">
        <v>589</v>
      </c>
      <c r="K35" s="140" t="s">
        <v>541</v>
      </c>
      <c r="L35" s="140" t="s">
        <v>558</v>
      </c>
      <c r="M35" s="140" t="s">
        <v>568</v>
      </c>
      <c r="N35" s="188" t="s">
        <v>831</v>
      </c>
      <c r="O35" s="188" t="s">
        <v>832</v>
      </c>
      <c r="P35" s="140" t="s">
        <v>569</v>
      </c>
      <c r="Q35" s="140" t="s">
        <v>272</v>
      </c>
      <c r="R35" s="140" t="s">
        <v>32</v>
      </c>
      <c r="S35" s="140" t="s">
        <v>590</v>
      </c>
      <c r="T35" s="140" t="s">
        <v>529</v>
      </c>
      <c r="U35" s="198">
        <v>1951</v>
      </c>
      <c r="V35" s="140" t="s">
        <v>529</v>
      </c>
      <c r="W35" s="188" t="s">
        <v>164</v>
      </c>
      <c r="X35" s="140" t="s">
        <v>615</v>
      </c>
      <c r="Y35" s="140" t="s">
        <v>616</v>
      </c>
      <c r="Z35" s="140" t="s">
        <v>531</v>
      </c>
      <c r="AA35" s="140" t="s">
        <v>531</v>
      </c>
      <c r="AB35" s="140" t="s">
        <v>590</v>
      </c>
      <c r="AC35" s="140" t="s">
        <v>609</v>
      </c>
      <c r="AD35" s="140" t="s">
        <v>572</v>
      </c>
      <c r="AE35" s="140" t="s">
        <v>77</v>
      </c>
      <c r="AF35" s="140" t="s">
        <v>573</v>
      </c>
      <c r="AG35" s="136" t="s">
        <v>680</v>
      </c>
      <c r="AH35" s="136" t="s">
        <v>529</v>
      </c>
      <c r="AI35" s="136" t="s">
        <v>529</v>
      </c>
      <c r="AJ35" s="139"/>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row>
    <row r="36" spans="1:146" s="131" customFormat="1" ht="15">
      <c r="A36" s="123">
        <v>34</v>
      </c>
      <c r="B36" s="140" t="s">
        <v>379</v>
      </c>
      <c r="C36" s="140" t="s">
        <v>846</v>
      </c>
      <c r="D36" s="140" t="s">
        <v>529</v>
      </c>
      <c r="E36" s="140" t="s">
        <v>617</v>
      </c>
      <c r="F36" s="141" t="s">
        <v>232</v>
      </c>
      <c r="G36" s="141" t="s">
        <v>233</v>
      </c>
      <c r="H36" s="140" t="s">
        <v>73</v>
      </c>
      <c r="I36" s="140" t="s">
        <v>541</v>
      </c>
      <c r="J36" s="140" t="s">
        <v>563</v>
      </c>
      <c r="K36" s="140" t="s">
        <v>234</v>
      </c>
      <c r="L36" s="140" t="s">
        <v>235</v>
      </c>
      <c r="M36" s="140" t="s">
        <v>568</v>
      </c>
      <c r="N36" s="188" t="s">
        <v>831</v>
      </c>
      <c r="O36" s="188" t="s">
        <v>832</v>
      </c>
      <c r="P36" s="140" t="s">
        <v>569</v>
      </c>
      <c r="Q36" s="140" t="s">
        <v>272</v>
      </c>
      <c r="R36" s="140" t="s">
        <v>32</v>
      </c>
      <c r="S36" s="140" t="s">
        <v>590</v>
      </c>
      <c r="T36" s="140" t="s">
        <v>529</v>
      </c>
      <c r="U36" s="198">
        <v>34.666666667000001</v>
      </c>
      <c r="V36" s="140" t="s">
        <v>529</v>
      </c>
      <c r="W36" s="188" t="s">
        <v>164</v>
      </c>
      <c r="X36" s="140" t="s">
        <v>618</v>
      </c>
      <c r="Y36" s="140" t="s">
        <v>293</v>
      </c>
      <c r="Z36" s="140" t="s">
        <v>540</v>
      </c>
      <c r="AA36" s="140" t="s">
        <v>540</v>
      </c>
      <c r="AB36" s="140" t="s">
        <v>590</v>
      </c>
      <c r="AC36" s="140" t="s">
        <v>561</v>
      </c>
      <c r="AD36" s="140" t="s">
        <v>572</v>
      </c>
      <c r="AE36" s="140" t="s">
        <v>77</v>
      </c>
      <c r="AF36" s="140" t="s">
        <v>573</v>
      </c>
      <c r="AG36" s="136" t="s">
        <v>845</v>
      </c>
      <c r="AH36" s="136" t="s">
        <v>529</v>
      </c>
      <c r="AI36" s="136" t="s">
        <v>529</v>
      </c>
      <c r="AJ36" s="139"/>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row>
    <row r="37" spans="1:146" s="122" customFormat="1" ht="15">
      <c r="A37" s="123">
        <v>35</v>
      </c>
      <c r="B37" s="140" t="s">
        <v>379</v>
      </c>
      <c r="C37" s="140" t="s">
        <v>846</v>
      </c>
      <c r="D37" s="140" t="s">
        <v>529</v>
      </c>
      <c r="E37" s="140" t="s">
        <v>619</v>
      </c>
      <c r="F37" s="141" t="s">
        <v>236</v>
      </c>
      <c r="G37" s="141" t="s">
        <v>237</v>
      </c>
      <c r="H37" s="140" t="s">
        <v>73</v>
      </c>
      <c r="I37" s="140" t="s">
        <v>541</v>
      </c>
      <c r="J37" s="140" t="s">
        <v>589</v>
      </c>
      <c r="K37" s="140" t="s">
        <v>531</v>
      </c>
      <c r="L37" s="140" t="s">
        <v>620</v>
      </c>
      <c r="M37" s="140" t="s">
        <v>568</v>
      </c>
      <c r="N37" s="188" t="s">
        <v>831</v>
      </c>
      <c r="O37" s="188" t="s">
        <v>164</v>
      </c>
      <c r="P37" s="140" t="s">
        <v>569</v>
      </c>
      <c r="Q37" s="188">
        <v>6</v>
      </c>
      <c r="R37" s="140" t="s">
        <v>32</v>
      </c>
      <c r="S37" s="192">
        <v>454</v>
      </c>
      <c r="T37" s="140" t="s">
        <v>529</v>
      </c>
      <c r="U37" s="198">
        <v>7831.3333333330002</v>
      </c>
      <c r="V37" s="140" t="s">
        <v>529</v>
      </c>
      <c r="W37" s="188" t="s">
        <v>164</v>
      </c>
      <c r="X37" s="140" t="s">
        <v>622</v>
      </c>
      <c r="Y37" s="140" t="s">
        <v>623</v>
      </c>
      <c r="Z37" s="140" t="s">
        <v>540</v>
      </c>
      <c r="AA37" s="140" t="s">
        <v>540</v>
      </c>
      <c r="AB37" s="192">
        <v>454</v>
      </c>
      <c r="AC37" s="140" t="s">
        <v>624</v>
      </c>
      <c r="AD37" s="140" t="s">
        <v>625</v>
      </c>
      <c r="AE37" s="140" t="s">
        <v>77</v>
      </c>
      <c r="AF37" s="140" t="s">
        <v>573</v>
      </c>
      <c r="AG37" s="199" t="s">
        <v>681</v>
      </c>
      <c r="AH37" s="193" t="s">
        <v>835</v>
      </c>
      <c r="AI37" s="136" t="s">
        <v>529</v>
      </c>
      <c r="AJ37" s="137"/>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row>
    <row r="38" spans="1:146" s="122" customFormat="1" ht="15">
      <c r="A38" s="123">
        <v>36</v>
      </c>
      <c r="B38" s="140" t="s">
        <v>379</v>
      </c>
      <c r="C38" s="140" t="s">
        <v>846</v>
      </c>
      <c r="D38" s="140" t="s">
        <v>529</v>
      </c>
      <c r="E38" s="140" t="s">
        <v>626</v>
      </c>
      <c r="F38" s="141" t="s">
        <v>238</v>
      </c>
      <c r="G38" s="141" t="s">
        <v>239</v>
      </c>
      <c r="H38" s="140" t="s">
        <v>73</v>
      </c>
      <c r="I38" s="140" t="s">
        <v>540</v>
      </c>
      <c r="J38" s="140" t="s">
        <v>627</v>
      </c>
      <c r="K38" s="140" t="s">
        <v>606</v>
      </c>
      <c r="L38" s="140" t="s">
        <v>240</v>
      </c>
      <c r="M38" s="140" t="s">
        <v>568</v>
      </c>
      <c r="N38" s="188" t="s">
        <v>830</v>
      </c>
      <c r="O38" s="188"/>
      <c r="P38" s="140" t="s">
        <v>569</v>
      </c>
      <c r="Q38" s="140" t="s">
        <v>272</v>
      </c>
      <c r="R38" s="140" t="s">
        <v>32</v>
      </c>
      <c r="S38" s="140" t="s">
        <v>628</v>
      </c>
      <c r="T38" s="140" t="s">
        <v>529</v>
      </c>
      <c r="U38" s="198">
        <v>1370.0833333329999</v>
      </c>
      <c r="V38" s="140" t="s">
        <v>529</v>
      </c>
      <c r="W38" s="188" t="s">
        <v>164</v>
      </c>
      <c r="X38" s="140" t="s">
        <v>629</v>
      </c>
      <c r="Y38" s="140" t="s">
        <v>630</v>
      </c>
      <c r="Z38" s="140" t="s">
        <v>540</v>
      </c>
      <c r="AA38" s="140" t="s">
        <v>540</v>
      </c>
      <c r="AB38" s="140" t="s">
        <v>628</v>
      </c>
      <c r="AC38" s="140" t="s">
        <v>624</v>
      </c>
      <c r="AD38" s="140" t="s">
        <v>625</v>
      </c>
      <c r="AE38" s="140" t="s">
        <v>77</v>
      </c>
      <c r="AF38" s="140" t="s">
        <v>631</v>
      </c>
      <c r="AG38" s="136" t="s">
        <v>632</v>
      </c>
      <c r="AH38" s="136" t="s">
        <v>529</v>
      </c>
      <c r="AI38" s="136" t="s">
        <v>529</v>
      </c>
      <c r="AJ38" s="137"/>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row>
    <row r="39" spans="1:146" s="125" customFormat="1" ht="15">
      <c r="A39" s="123">
        <v>37</v>
      </c>
      <c r="B39" s="140" t="s">
        <v>379</v>
      </c>
      <c r="C39" s="140" t="s">
        <v>846</v>
      </c>
      <c r="D39" s="140" t="s">
        <v>529</v>
      </c>
      <c r="E39" s="140" t="s">
        <v>633</v>
      </c>
      <c r="F39" s="141" t="s">
        <v>241</v>
      </c>
      <c r="G39" s="141" t="s">
        <v>242</v>
      </c>
      <c r="H39" s="140" t="s">
        <v>73</v>
      </c>
      <c r="I39" s="140" t="s">
        <v>531</v>
      </c>
      <c r="J39" s="140" t="s">
        <v>600</v>
      </c>
      <c r="K39" s="140" t="s">
        <v>634</v>
      </c>
      <c r="L39" s="140" t="s">
        <v>243</v>
      </c>
      <c r="M39" s="140" t="s">
        <v>568</v>
      </c>
      <c r="N39" s="188" t="s">
        <v>830</v>
      </c>
      <c r="O39" s="188"/>
      <c r="P39" s="140" t="s">
        <v>569</v>
      </c>
      <c r="Q39" s="140" t="s">
        <v>272</v>
      </c>
      <c r="R39" s="140" t="s">
        <v>32</v>
      </c>
      <c r="S39" s="140" t="s">
        <v>628</v>
      </c>
      <c r="T39" s="140" t="s">
        <v>529</v>
      </c>
      <c r="U39" s="198">
        <v>6439.9166666669998</v>
      </c>
      <c r="V39" s="140" t="s">
        <v>529</v>
      </c>
      <c r="W39" s="188" t="s">
        <v>164</v>
      </c>
      <c r="X39" s="140" t="s">
        <v>289</v>
      </c>
      <c r="Y39" s="140" t="s">
        <v>290</v>
      </c>
      <c r="Z39" s="140" t="s">
        <v>540</v>
      </c>
      <c r="AA39" s="140" t="s">
        <v>540</v>
      </c>
      <c r="AB39" s="140" t="s">
        <v>628</v>
      </c>
      <c r="AC39" s="140" t="s">
        <v>561</v>
      </c>
      <c r="AD39" s="140" t="s">
        <v>572</v>
      </c>
      <c r="AE39" s="140" t="s">
        <v>77</v>
      </c>
      <c r="AF39" s="140" t="s">
        <v>573</v>
      </c>
      <c r="AG39" s="136" t="s">
        <v>635</v>
      </c>
      <c r="AH39" s="136" t="s">
        <v>529</v>
      </c>
      <c r="AI39" s="136" t="s">
        <v>529</v>
      </c>
      <c r="AJ39" s="138"/>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c r="CT39" s="127"/>
      <c r="CU39" s="127"/>
      <c r="CV39" s="127"/>
      <c r="CW39" s="127"/>
      <c r="CX39" s="127"/>
      <c r="CY39" s="127"/>
      <c r="CZ39" s="127"/>
      <c r="DA39" s="127"/>
      <c r="DB39" s="127"/>
      <c r="DC39" s="127"/>
      <c r="DD39" s="127"/>
      <c r="DE39" s="127"/>
      <c r="DF39" s="127"/>
      <c r="DG39" s="127"/>
      <c r="DH39" s="127"/>
      <c r="DI39" s="127"/>
      <c r="DJ39" s="127"/>
      <c r="DK39" s="127"/>
      <c r="DL39" s="127"/>
      <c r="DM39" s="127"/>
      <c r="DN39" s="127"/>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127"/>
      <c r="EN39" s="127"/>
      <c r="EO39" s="127"/>
      <c r="EP39" s="127"/>
    </row>
    <row r="40" spans="1:146" s="128" customFormat="1" ht="15">
      <c r="A40" s="123">
        <v>38</v>
      </c>
      <c r="B40" s="140" t="s">
        <v>379</v>
      </c>
      <c r="C40" s="140" t="s">
        <v>846</v>
      </c>
      <c r="D40" s="140" t="s">
        <v>529</v>
      </c>
      <c r="E40" s="140" t="s">
        <v>636</v>
      </c>
      <c r="F40" s="141" t="s">
        <v>244</v>
      </c>
      <c r="G40" s="141" t="s">
        <v>245</v>
      </c>
      <c r="H40" s="140" t="s">
        <v>73</v>
      </c>
      <c r="I40" s="140" t="s">
        <v>637</v>
      </c>
      <c r="J40" s="140" t="s">
        <v>600</v>
      </c>
      <c r="K40" s="140" t="s">
        <v>206</v>
      </c>
      <c r="L40" s="140" t="s">
        <v>246</v>
      </c>
      <c r="M40" s="140" t="s">
        <v>568</v>
      </c>
      <c r="N40" s="188" t="s">
        <v>830</v>
      </c>
      <c r="O40" s="188"/>
      <c r="P40" s="140" t="s">
        <v>569</v>
      </c>
      <c r="Q40" s="140" t="s">
        <v>272</v>
      </c>
      <c r="R40" s="140" t="s">
        <v>32</v>
      </c>
      <c r="S40" s="140" t="s">
        <v>638</v>
      </c>
      <c r="T40" s="140" t="s">
        <v>529</v>
      </c>
      <c r="U40" s="198">
        <v>352.5</v>
      </c>
      <c r="V40" s="140" t="s">
        <v>529</v>
      </c>
      <c r="W40" s="188" t="s">
        <v>164</v>
      </c>
      <c r="X40" s="140" t="s">
        <v>287</v>
      </c>
      <c r="Y40" s="140" t="s">
        <v>288</v>
      </c>
      <c r="Z40" s="140" t="s">
        <v>639</v>
      </c>
      <c r="AA40" s="140" t="s">
        <v>639</v>
      </c>
      <c r="AB40" s="140" t="s">
        <v>294</v>
      </c>
      <c r="AC40" s="140" t="s">
        <v>640</v>
      </c>
      <c r="AD40" s="140" t="s">
        <v>641</v>
      </c>
      <c r="AE40" s="140" t="s">
        <v>77</v>
      </c>
      <c r="AF40" s="140" t="s">
        <v>573</v>
      </c>
      <c r="AG40" s="200" t="s">
        <v>682</v>
      </c>
      <c r="AH40" s="136" t="s">
        <v>529</v>
      </c>
      <c r="AI40" s="136" t="s">
        <v>529</v>
      </c>
      <c r="AJ40" s="13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row>
    <row r="41" spans="1:146" s="128" customFormat="1" ht="15">
      <c r="A41" s="123">
        <v>39</v>
      </c>
      <c r="B41" s="140" t="s">
        <v>379</v>
      </c>
      <c r="C41" s="140" t="s">
        <v>846</v>
      </c>
      <c r="D41" s="140" t="s">
        <v>529</v>
      </c>
      <c r="E41" s="140" t="s">
        <v>642</v>
      </c>
      <c r="F41" s="141" t="s">
        <v>247</v>
      </c>
      <c r="G41" s="141" t="s">
        <v>248</v>
      </c>
      <c r="H41" s="140" t="s">
        <v>73</v>
      </c>
      <c r="I41" s="140" t="s">
        <v>637</v>
      </c>
      <c r="J41" s="140" t="s">
        <v>600</v>
      </c>
      <c r="K41" s="140" t="s">
        <v>541</v>
      </c>
      <c r="L41" s="140" t="s">
        <v>557</v>
      </c>
      <c r="M41" s="140" t="s">
        <v>568</v>
      </c>
      <c r="N41" s="188" t="s">
        <v>830</v>
      </c>
      <c r="O41" s="188"/>
      <c r="P41" s="140" t="s">
        <v>569</v>
      </c>
      <c r="Q41" s="140" t="s">
        <v>272</v>
      </c>
      <c r="R41" s="140" t="s">
        <v>32</v>
      </c>
      <c r="S41" s="140" t="s">
        <v>638</v>
      </c>
      <c r="T41" s="140" t="s">
        <v>529</v>
      </c>
      <c r="U41" s="198">
        <v>3786.6666666669998</v>
      </c>
      <c r="V41" s="140" t="s">
        <v>529</v>
      </c>
      <c r="W41" s="188" t="s">
        <v>164</v>
      </c>
      <c r="X41" s="140" t="s">
        <v>287</v>
      </c>
      <c r="Y41" s="140" t="s">
        <v>643</v>
      </c>
      <c r="Z41" s="140" t="s">
        <v>639</v>
      </c>
      <c r="AA41" s="140" t="s">
        <v>639</v>
      </c>
      <c r="AB41" s="140" t="s">
        <v>294</v>
      </c>
      <c r="AC41" s="140" t="s">
        <v>640</v>
      </c>
      <c r="AD41" s="140" t="s">
        <v>641</v>
      </c>
      <c r="AE41" s="140" t="s">
        <v>77</v>
      </c>
      <c r="AF41" s="140" t="s">
        <v>631</v>
      </c>
      <c r="AG41" s="136" t="s">
        <v>529</v>
      </c>
      <c r="AH41" s="136" t="s">
        <v>529</v>
      </c>
      <c r="AI41" s="136" t="s">
        <v>529</v>
      </c>
      <c r="AJ41" s="13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row>
    <row r="42" spans="1:146" s="128" customFormat="1" ht="15">
      <c r="A42" s="123">
        <v>40</v>
      </c>
      <c r="B42" s="140" t="s">
        <v>379</v>
      </c>
      <c r="C42" s="140" t="s">
        <v>846</v>
      </c>
      <c r="D42" s="140" t="s">
        <v>529</v>
      </c>
      <c r="E42" s="140" t="s">
        <v>644</v>
      </c>
      <c r="F42" s="141" t="s">
        <v>249</v>
      </c>
      <c r="G42" s="141" t="s">
        <v>250</v>
      </c>
      <c r="H42" s="140" t="s">
        <v>73</v>
      </c>
      <c r="I42" s="140" t="s">
        <v>645</v>
      </c>
      <c r="J42" s="140" t="s">
        <v>600</v>
      </c>
      <c r="K42" s="140" t="s">
        <v>541</v>
      </c>
      <c r="L42" s="140" t="s">
        <v>557</v>
      </c>
      <c r="M42" s="140" t="s">
        <v>568</v>
      </c>
      <c r="N42" s="188" t="s">
        <v>830</v>
      </c>
      <c r="O42" s="188"/>
      <c r="P42" s="140" t="s">
        <v>569</v>
      </c>
      <c r="Q42" s="140" t="s">
        <v>273</v>
      </c>
      <c r="R42" s="140" t="s">
        <v>32</v>
      </c>
      <c r="S42" s="140" t="s">
        <v>638</v>
      </c>
      <c r="T42" s="140" t="s">
        <v>529</v>
      </c>
      <c r="U42" s="198">
        <v>7144.716666667</v>
      </c>
      <c r="V42" s="140" t="s">
        <v>529</v>
      </c>
      <c r="W42" s="188" t="s">
        <v>164</v>
      </c>
      <c r="X42" s="140" t="s">
        <v>646</v>
      </c>
      <c r="Y42" s="140" t="s">
        <v>293</v>
      </c>
      <c r="Z42" s="140" t="s">
        <v>639</v>
      </c>
      <c r="AA42" s="140" t="s">
        <v>639</v>
      </c>
      <c r="AB42" s="140" t="s">
        <v>294</v>
      </c>
      <c r="AC42" s="140" t="s">
        <v>640</v>
      </c>
      <c r="AD42" s="140" t="s">
        <v>641</v>
      </c>
      <c r="AE42" s="140" t="s">
        <v>77</v>
      </c>
      <c r="AF42" s="189" t="s">
        <v>833</v>
      </c>
      <c r="AG42" s="136" t="s">
        <v>647</v>
      </c>
      <c r="AH42" s="136" t="s">
        <v>529</v>
      </c>
      <c r="AI42" s="136" t="s">
        <v>529</v>
      </c>
      <c r="AJ42" s="13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row>
    <row r="43" spans="1:146" s="128" customFormat="1" ht="15">
      <c r="A43" s="123">
        <v>41</v>
      </c>
      <c r="B43" s="140" t="s">
        <v>379</v>
      </c>
      <c r="C43" s="140" t="s">
        <v>846</v>
      </c>
      <c r="D43" s="140" t="s">
        <v>529</v>
      </c>
      <c r="E43" s="140" t="s">
        <v>648</v>
      </c>
      <c r="F43" s="141" t="s">
        <v>251</v>
      </c>
      <c r="G43" s="141" t="s">
        <v>252</v>
      </c>
      <c r="H43" s="140" t="s">
        <v>73</v>
      </c>
      <c r="I43" s="140" t="s">
        <v>645</v>
      </c>
      <c r="J43" s="140" t="s">
        <v>600</v>
      </c>
      <c r="K43" s="140" t="s">
        <v>533</v>
      </c>
      <c r="L43" s="140" t="s">
        <v>620</v>
      </c>
      <c r="M43" s="140" t="s">
        <v>568</v>
      </c>
      <c r="N43" s="188" t="s">
        <v>830</v>
      </c>
      <c r="O43" s="188"/>
      <c r="P43" s="140" t="s">
        <v>569</v>
      </c>
      <c r="Q43" s="140" t="s">
        <v>272</v>
      </c>
      <c r="R43" s="140" t="s">
        <v>32</v>
      </c>
      <c r="S43" s="140" t="s">
        <v>649</v>
      </c>
      <c r="T43" s="140" t="s">
        <v>529</v>
      </c>
      <c r="U43" s="198">
        <v>8698.8583694080007</v>
      </c>
      <c r="V43" s="140" t="s">
        <v>529</v>
      </c>
      <c r="W43" s="188" t="s">
        <v>164</v>
      </c>
      <c r="X43" s="140" t="s">
        <v>295</v>
      </c>
      <c r="Y43" s="140" t="s">
        <v>296</v>
      </c>
      <c r="Z43" s="140" t="s">
        <v>639</v>
      </c>
      <c r="AA43" s="140" t="s">
        <v>639</v>
      </c>
      <c r="AB43" s="140" t="s">
        <v>621</v>
      </c>
      <c r="AC43" s="140" t="s">
        <v>640</v>
      </c>
      <c r="AD43" s="140" t="s">
        <v>625</v>
      </c>
      <c r="AE43" s="140" t="s">
        <v>77</v>
      </c>
      <c r="AF43" s="140" t="s">
        <v>573</v>
      </c>
      <c r="AG43" s="136" t="s">
        <v>853</v>
      </c>
      <c r="AH43" s="136" t="s">
        <v>529</v>
      </c>
      <c r="AI43" s="136" t="s">
        <v>529</v>
      </c>
      <c r="AJ43" s="13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row>
    <row r="44" spans="1:146" s="128" customFormat="1" ht="15">
      <c r="A44" s="123">
        <v>42</v>
      </c>
      <c r="B44" s="140" t="s">
        <v>379</v>
      </c>
      <c r="C44" s="140" t="s">
        <v>846</v>
      </c>
      <c r="D44" s="140" t="s">
        <v>529</v>
      </c>
      <c r="E44" s="140" t="s">
        <v>650</v>
      </c>
      <c r="F44" s="141" t="s">
        <v>253</v>
      </c>
      <c r="G44" s="141" t="s">
        <v>254</v>
      </c>
      <c r="H44" s="140" t="s">
        <v>73</v>
      </c>
      <c r="I44" s="140" t="s">
        <v>645</v>
      </c>
      <c r="J44" s="140" t="s">
        <v>600</v>
      </c>
      <c r="K44" s="140" t="s">
        <v>531</v>
      </c>
      <c r="L44" s="140" t="s">
        <v>577</v>
      </c>
      <c r="M44" s="140" t="s">
        <v>568</v>
      </c>
      <c r="N44" s="188" t="s">
        <v>830</v>
      </c>
      <c r="O44" s="188"/>
      <c r="P44" s="140" t="s">
        <v>569</v>
      </c>
      <c r="Q44" s="140" t="s">
        <v>272</v>
      </c>
      <c r="R44" s="140" t="s">
        <v>32</v>
      </c>
      <c r="S44" s="140" t="s">
        <v>638</v>
      </c>
      <c r="T44" s="140" t="s">
        <v>529</v>
      </c>
      <c r="U44" s="198">
        <v>108.666666667</v>
      </c>
      <c r="V44" s="140" t="s">
        <v>529</v>
      </c>
      <c r="W44" s="188" t="s">
        <v>164</v>
      </c>
      <c r="X44" s="140" t="s">
        <v>651</v>
      </c>
      <c r="Y44" s="140" t="s">
        <v>652</v>
      </c>
      <c r="Z44" s="140" t="s">
        <v>639</v>
      </c>
      <c r="AA44" s="140" t="s">
        <v>639</v>
      </c>
      <c r="AB44" s="140" t="s">
        <v>294</v>
      </c>
      <c r="AC44" s="140" t="s">
        <v>640</v>
      </c>
      <c r="AD44" s="140" t="s">
        <v>641</v>
      </c>
      <c r="AE44" s="140" t="s">
        <v>77</v>
      </c>
      <c r="AF44" s="140" t="s">
        <v>573</v>
      </c>
      <c r="AG44" s="136" t="s">
        <v>653</v>
      </c>
      <c r="AH44" s="136" t="s">
        <v>529</v>
      </c>
      <c r="AI44" s="136" t="s">
        <v>529</v>
      </c>
      <c r="AJ44" s="13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c r="EO44" s="129"/>
      <c r="EP44" s="129"/>
    </row>
    <row r="45" spans="1:146" s="128" customFormat="1" ht="15">
      <c r="A45" s="123">
        <v>43</v>
      </c>
      <c r="B45" s="140" t="s">
        <v>379</v>
      </c>
      <c r="C45" s="140" t="s">
        <v>846</v>
      </c>
      <c r="D45" s="140" t="s">
        <v>529</v>
      </c>
      <c r="E45" s="140" t="s">
        <v>654</v>
      </c>
      <c r="F45" s="141" t="s">
        <v>255</v>
      </c>
      <c r="G45" s="141" t="s">
        <v>256</v>
      </c>
      <c r="H45" s="140" t="s">
        <v>73</v>
      </c>
      <c r="I45" s="140" t="s">
        <v>560</v>
      </c>
      <c r="J45" s="140" t="s">
        <v>600</v>
      </c>
      <c r="K45" s="140" t="s">
        <v>196</v>
      </c>
      <c r="L45" s="140" t="s">
        <v>577</v>
      </c>
      <c r="M45" s="140" t="s">
        <v>532</v>
      </c>
      <c r="N45" s="188" t="s">
        <v>830</v>
      </c>
      <c r="O45" s="188"/>
      <c r="P45" s="140" t="s">
        <v>529</v>
      </c>
      <c r="Q45" s="188">
        <v>747</v>
      </c>
      <c r="R45" s="140" t="s">
        <v>32</v>
      </c>
      <c r="S45" s="188">
        <v>645</v>
      </c>
      <c r="T45" s="140" t="s">
        <v>655</v>
      </c>
      <c r="U45" s="198">
        <v>197202.238326636</v>
      </c>
      <c r="V45" s="140" t="s">
        <v>529</v>
      </c>
      <c r="W45" s="188" t="s">
        <v>164</v>
      </c>
      <c r="X45" s="140" t="s">
        <v>297</v>
      </c>
      <c r="Y45" s="140" t="s">
        <v>298</v>
      </c>
      <c r="Z45" s="140" t="s">
        <v>339</v>
      </c>
      <c r="AA45" s="140" t="s">
        <v>639</v>
      </c>
      <c r="AB45" s="189">
        <v>640</v>
      </c>
      <c r="AC45" s="140" t="s">
        <v>657</v>
      </c>
      <c r="AD45" s="140" t="s">
        <v>658</v>
      </c>
      <c r="AE45" s="140" t="s">
        <v>536</v>
      </c>
      <c r="AF45" s="188" t="s">
        <v>573</v>
      </c>
      <c r="AG45" s="136" t="s">
        <v>357</v>
      </c>
      <c r="AH45" s="136" t="s">
        <v>684</v>
      </c>
      <c r="AI45" s="136" t="s">
        <v>529</v>
      </c>
      <c r="AJ45" s="13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c r="EO45" s="129"/>
      <c r="EP45" s="129"/>
    </row>
    <row r="46" spans="1:146" s="128" customFormat="1" ht="15">
      <c r="A46" s="123">
        <v>44</v>
      </c>
      <c r="B46" s="140" t="s">
        <v>379</v>
      </c>
      <c r="C46" s="140" t="s">
        <v>846</v>
      </c>
      <c r="D46" s="140" t="s">
        <v>529</v>
      </c>
      <c r="E46" s="140" t="s">
        <v>659</v>
      </c>
      <c r="F46" s="141" t="s">
        <v>257</v>
      </c>
      <c r="G46" s="141" t="s">
        <v>258</v>
      </c>
      <c r="H46" s="140" t="s">
        <v>73</v>
      </c>
      <c r="I46" s="140" t="s">
        <v>656</v>
      </c>
      <c r="J46" s="140" t="s">
        <v>549</v>
      </c>
      <c r="K46" s="140" t="s">
        <v>206</v>
      </c>
      <c r="L46" s="140" t="s">
        <v>563</v>
      </c>
      <c r="M46" s="140" t="s">
        <v>532</v>
      </c>
      <c r="N46" s="188" t="s">
        <v>830</v>
      </c>
      <c r="O46" s="188"/>
      <c r="P46" s="140" t="s">
        <v>529</v>
      </c>
      <c r="Q46" s="140" t="s">
        <v>547</v>
      </c>
      <c r="R46" s="140" t="s">
        <v>32</v>
      </c>
      <c r="S46" s="188">
        <v>747</v>
      </c>
      <c r="T46" s="140" t="s">
        <v>529</v>
      </c>
      <c r="U46" s="198">
        <v>70556.678760326002</v>
      </c>
      <c r="V46" s="140" t="s">
        <v>529</v>
      </c>
      <c r="W46" s="188" t="s">
        <v>164</v>
      </c>
      <c r="X46" s="140" t="s">
        <v>299</v>
      </c>
      <c r="Y46" s="140" t="s">
        <v>300</v>
      </c>
      <c r="Z46" s="140" t="s">
        <v>339</v>
      </c>
      <c r="AA46" s="140" t="s">
        <v>639</v>
      </c>
      <c r="AB46" s="189">
        <v>740</v>
      </c>
      <c r="AC46" s="140" t="s">
        <v>657</v>
      </c>
      <c r="AD46" s="140" t="s">
        <v>661</v>
      </c>
      <c r="AE46" s="140" t="s">
        <v>662</v>
      </c>
      <c r="AF46" s="188" t="s">
        <v>573</v>
      </c>
      <c r="AG46" s="136" t="s">
        <v>663</v>
      </c>
      <c r="AH46" s="136" t="s">
        <v>529</v>
      </c>
      <c r="AI46" s="136" t="s">
        <v>529</v>
      </c>
      <c r="AJ46" s="13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c r="EO46" s="129"/>
      <c r="EP46" s="129"/>
    </row>
    <row r="47" spans="1:146" s="128" customFormat="1" ht="15">
      <c r="A47" s="123">
        <v>45</v>
      </c>
      <c r="B47" s="140" t="s">
        <v>379</v>
      </c>
      <c r="C47" s="140" t="s">
        <v>846</v>
      </c>
      <c r="D47" s="140" t="s">
        <v>529</v>
      </c>
      <c r="E47" s="140" t="s">
        <v>664</v>
      </c>
      <c r="F47" s="141" t="s">
        <v>259</v>
      </c>
      <c r="G47" s="141" t="s">
        <v>260</v>
      </c>
      <c r="H47" s="140" t="s">
        <v>73</v>
      </c>
      <c r="I47" s="140" t="s">
        <v>560</v>
      </c>
      <c r="J47" s="140" t="s">
        <v>600</v>
      </c>
      <c r="K47" s="140" t="s">
        <v>261</v>
      </c>
      <c r="L47" s="140" t="s">
        <v>563</v>
      </c>
      <c r="M47" s="140" t="s">
        <v>532</v>
      </c>
      <c r="N47" s="188" t="s">
        <v>830</v>
      </c>
      <c r="O47" s="188"/>
      <c r="P47" s="140" t="s">
        <v>529</v>
      </c>
      <c r="Q47" s="140" t="s">
        <v>547</v>
      </c>
      <c r="R47" s="140" t="s">
        <v>32</v>
      </c>
      <c r="S47" s="188">
        <v>746</v>
      </c>
      <c r="T47" s="140" t="s">
        <v>529</v>
      </c>
      <c r="U47" s="198">
        <v>45692.301660971003</v>
      </c>
      <c r="V47" s="140" t="s">
        <v>529</v>
      </c>
      <c r="W47" s="188" t="s">
        <v>164</v>
      </c>
      <c r="X47" s="140" t="s">
        <v>301</v>
      </c>
      <c r="Y47" s="140" t="s">
        <v>302</v>
      </c>
      <c r="Z47" s="140" t="s">
        <v>339</v>
      </c>
      <c r="AA47" s="140" t="s">
        <v>639</v>
      </c>
      <c r="AB47" s="189">
        <v>740</v>
      </c>
      <c r="AC47" s="140" t="s">
        <v>657</v>
      </c>
      <c r="AD47" s="140" t="s">
        <v>661</v>
      </c>
      <c r="AE47" s="140" t="s">
        <v>77</v>
      </c>
      <c r="AF47" s="188" t="s">
        <v>573</v>
      </c>
      <c r="AG47" s="139" t="s">
        <v>683</v>
      </c>
      <c r="AH47" s="136" t="s">
        <v>684</v>
      </c>
      <c r="AI47" s="136" t="s">
        <v>529</v>
      </c>
      <c r="AJ47" s="13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c r="EO47" s="129"/>
      <c r="EP47" s="129"/>
    </row>
    <row r="48" spans="1:146" s="128" customFormat="1" ht="15">
      <c r="A48" s="123">
        <v>46</v>
      </c>
      <c r="B48" s="140" t="s">
        <v>379</v>
      </c>
      <c r="C48" s="140" t="s">
        <v>846</v>
      </c>
      <c r="D48" s="140" t="s">
        <v>529</v>
      </c>
      <c r="E48" s="140" t="s">
        <v>665</v>
      </c>
      <c r="F48" s="141" t="s">
        <v>262</v>
      </c>
      <c r="G48" s="141" t="s">
        <v>263</v>
      </c>
      <c r="H48" s="140" t="s">
        <v>73</v>
      </c>
      <c r="I48" s="140" t="s">
        <v>656</v>
      </c>
      <c r="J48" s="140" t="s">
        <v>666</v>
      </c>
      <c r="K48" s="140" t="s">
        <v>541</v>
      </c>
      <c r="L48" s="140" t="s">
        <v>627</v>
      </c>
      <c r="M48" s="140" t="s">
        <v>532</v>
      </c>
      <c r="N48" s="188" t="s">
        <v>830</v>
      </c>
      <c r="O48" s="188"/>
      <c r="P48" s="140" t="s">
        <v>529</v>
      </c>
      <c r="Q48" s="140" t="s">
        <v>272</v>
      </c>
      <c r="R48" s="140" t="s">
        <v>32</v>
      </c>
      <c r="S48" s="188">
        <v>747</v>
      </c>
      <c r="T48" s="140" t="s">
        <v>529</v>
      </c>
      <c r="U48" s="198">
        <v>16454.826190476</v>
      </c>
      <c r="V48" s="140" t="s">
        <v>529</v>
      </c>
      <c r="W48" s="188" t="s">
        <v>164</v>
      </c>
      <c r="X48" s="140" t="s">
        <v>303</v>
      </c>
      <c r="Y48" s="140" t="s">
        <v>304</v>
      </c>
      <c r="Z48" s="140" t="s">
        <v>339</v>
      </c>
      <c r="AA48" s="140" t="s">
        <v>639</v>
      </c>
      <c r="AB48" s="189">
        <v>740</v>
      </c>
      <c r="AC48" s="140" t="s">
        <v>657</v>
      </c>
      <c r="AD48" s="140" t="s">
        <v>661</v>
      </c>
      <c r="AE48" s="140" t="s">
        <v>77</v>
      </c>
      <c r="AF48" s="188" t="s">
        <v>631</v>
      </c>
      <c r="AG48" s="136" t="s">
        <v>349</v>
      </c>
      <c r="AH48" s="136" t="s">
        <v>350</v>
      </c>
      <c r="AI48" s="136" t="s">
        <v>529</v>
      </c>
      <c r="AJ48" s="13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129"/>
      <c r="EN48" s="129"/>
      <c r="EO48" s="129"/>
      <c r="EP48" s="129"/>
    </row>
    <row r="49" spans="1:146" s="128" customFormat="1" ht="15">
      <c r="A49" s="123">
        <v>47</v>
      </c>
      <c r="B49" s="140" t="s">
        <v>379</v>
      </c>
      <c r="C49" s="140" t="s">
        <v>846</v>
      </c>
      <c r="D49" s="140" t="s">
        <v>529</v>
      </c>
      <c r="E49" s="140" t="s">
        <v>667</v>
      </c>
      <c r="F49" s="141" t="s">
        <v>264</v>
      </c>
      <c r="G49" s="141" t="s">
        <v>265</v>
      </c>
      <c r="H49" s="140" t="s">
        <v>73</v>
      </c>
      <c r="I49" s="140" t="s">
        <v>637</v>
      </c>
      <c r="J49" s="140" t="s">
        <v>600</v>
      </c>
      <c r="K49" s="140" t="s">
        <v>541</v>
      </c>
      <c r="L49" s="140" t="s">
        <v>557</v>
      </c>
      <c r="M49" s="140" t="s">
        <v>568</v>
      </c>
      <c r="N49" s="188" t="s">
        <v>830</v>
      </c>
      <c r="O49" s="188"/>
      <c r="P49" s="140" t="s">
        <v>569</v>
      </c>
      <c r="Q49" s="140" t="s">
        <v>273</v>
      </c>
      <c r="R49" s="140" t="s">
        <v>32</v>
      </c>
      <c r="S49" s="140" t="s">
        <v>638</v>
      </c>
      <c r="T49" s="140" t="s">
        <v>529</v>
      </c>
      <c r="U49" s="198">
        <v>5958.3333333330002</v>
      </c>
      <c r="V49" s="140" t="s">
        <v>529</v>
      </c>
      <c r="W49" s="188" t="s">
        <v>164</v>
      </c>
      <c r="X49" s="140" t="s">
        <v>305</v>
      </c>
      <c r="Y49" s="140" t="s">
        <v>668</v>
      </c>
      <c r="Z49" s="140" t="s">
        <v>639</v>
      </c>
      <c r="AA49" s="140" t="s">
        <v>639</v>
      </c>
      <c r="AB49" s="140" t="s">
        <v>294</v>
      </c>
      <c r="AC49" s="140" t="s">
        <v>640</v>
      </c>
      <c r="AD49" s="140" t="s">
        <v>641</v>
      </c>
      <c r="AE49" s="140" t="s">
        <v>639</v>
      </c>
      <c r="AF49" s="189" t="s">
        <v>833</v>
      </c>
      <c r="AG49" s="136" t="s">
        <v>311</v>
      </c>
      <c r="AH49" s="136" t="s">
        <v>529</v>
      </c>
      <c r="AI49" s="136" t="s">
        <v>529</v>
      </c>
      <c r="AJ49" s="13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row>
    <row r="50" spans="1:146" s="128" customFormat="1" ht="15">
      <c r="A50" s="123">
        <v>48</v>
      </c>
      <c r="B50" s="140" t="s">
        <v>379</v>
      </c>
      <c r="C50" s="140" t="s">
        <v>846</v>
      </c>
      <c r="D50" s="140" t="s">
        <v>529</v>
      </c>
      <c r="E50" s="140" t="s">
        <v>669</v>
      </c>
      <c r="F50" s="141" t="s">
        <v>266</v>
      </c>
      <c r="G50" s="141" t="s">
        <v>267</v>
      </c>
      <c r="H50" s="140" t="s">
        <v>73</v>
      </c>
      <c r="I50" s="140" t="s">
        <v>637</v>
      </c>
      <c r="J50" s="140" t="s">
        <v>563</v>
      </c>
      <c r="K50" s="140" t="s">
        <v>540</v>
      </c>
      <c r="L50" s="140" t="s">
        <v>577</v>
      </c>
      <c r="M50" s="140" t="s">
        <v>568</v>
      </c>
      <c r="N50" s="188" t="s">
        <v>830</v>
      </c>
      <c r="O50" s="188"/>
      <c r="P50" s="140" t="s">
        <v>569</v>
      </c>
      <c r="Q50" s="140" t="s">
        <v>273</v>
      </c>
      <c r="R50" s="140" t="s">
        <v>32</v>
      </c>
      <c r="S50" s="140" t="s">
        <v>638</v>
      </c>
      <c r="T50" s="140" t="s">
        <v>529</v>
      </c>
      <c r="U50" s="198">
        <v>5316.6761904759996</v>
      </c>
      <c r="V50" s="140" t="s">
        <v>529</v>
      </c>
      <c r="W50" s="188" t="s">
        <v>164</v>
      </c>
      <c r="X50" s="140" t="s">
        <v>305</v>
      </c>
      <c r="Y50" s="140" t="s">
        <v>306</v>
      </c>
      <c r="Z50" s="140" t="s">
        <v>639</v>
      </c>
      <c r="AA50" s="140" t="s">
        <v>639</v>
      </c>
      <c r="AB50" s="140" t="s">
        <v>294</v>
      </c>
      <c r="AC50" s="140" t="s">
        <v>640</v>
      </c>
      <c r="AD50" s="140" t="s">
        <v>641</v>
      </c>
      <c r="AE50" s="140" t="s">
        <v>639</v>
      </c>
      <c r="AF50" s="140" t="s">
        <v>631</v>
      </c>
      <c r="AG50" s="136" t="s">
        <v>311</v>
      </c>
      <c r="AH50" s="136" t="s">
        <v>529</v>
      </c>
      <c r="AI50" s="136" t="s">
        <v>529</v>
      </c>
      <c r="AJ50" s="13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c r="EO50" s="129"/>
      <c r="EP50" s="129"/>
    </row>
    <row r="51" spans="1:146" s="128" customFormat="1" ht="15">
      <c r="A51" s="123">
        <v>49</v>
      </c>
      <c r="B51" s="140" t="s">
        <v>379</v>
      </c>
      <c r="C51" s="140" t="s">
        <v>846</v>
      </c>
      <c r="D51" s="140" t="s">
        <v>529</v>
      </c>
      <c r="E51" s="140" t="s">
        <v>670</v>
      </c>
      <c r="F51" s="141" t="s">
        <v>268</v>
      </c>
      <c r="G51" s="141" t="s">
        <v>269</v>
      </c>
      <c r="H51" s="140" t="s">
        <v>73</v>
      </c>
      <c r="I51" s="140" t="s">
        <v>671</v>
      </c>
      <c r="J51" s="140" t="s">
        <v>563</v>
      </c>
      <c r="K51" s="140" t="s">
        <v>541</v>
      </c>
      <c r="L51" s="140" t="s">
        <v>620</v>
      </c>
      <c r="M51" s="140" t="s">
        <v>568</v>
      </c>
      <c r="N51" s="188" t="s">
        <v>830</v>
      </c>
      <c r="O51" s="188"/>
      <c r="P51" s="140" t="s">
        <v>569</v>
      </c>
      <c r="Q51" s="140" t="s">
        <v>273</v>
      </c>
      <c r="R51" s="140" t="s">
        <v>32</v>
      </c>
      <c r="S51" s="140" t="s">
        <v>638</v>
      </c>
      <c r="T51" s="140" t="s">
        <v>529</v>
      </c>
      <c r="U51" s="198">
        <v>42408</v>
      </c>
      <c r="V51" s="140" t="s">
        <v>529</v>
      </c>
      <c r="W51" s="188" t="s">
        <v>164</v>
      </c>
      <c r="X51" s="140" t="s">
        <v>305</v>
      </c>
      <c r="Y51" s="140" t="s">
        <v>306</v>
      </c>
      <c r="Z51" s="140" t="s">
        <v>540</v>
      </c>
      <c r="AA51" s="140" t="s">
        <v>540</v>
      </c>
      <c r="AB51" s="140" t="s">
        <v>294</v>
      </c>
      <c r="AC51" s="140" t="s">
        <v>624</v>
      </c>
      <c r="AD51" s="140" t="s">
        <v>641</v>
      </c>
      <c r="AE51" s="140" t="s">
        <v>639</v>
      </c>
      <c r="AF51" s="140" t="s">
        <v>573</v>
      </c>
      <c r="AG51" s="136" t="s">
        <v>685</v>
      </c>
      <c r="AH51" s="136" t="s">
        <v>529</v>
      </c>
      <c r="AI51" s="136" t="s">
        <v>529</v>
      </c>
      <c r="AJ51" s="13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c r="EO51" s="129"/>
      <c r="EP51" s="129"/>
    </row>
    <row r="52" spans="1:146" s="128" customFormat="1" ht="15">
      <c r="A52" s="123">
        <v>50</v>
      </c>
      <c r="B52" s="140" t="s">
        <v>379</v>
      </c>
      <c r="C52" s="140" t="s">
        <v>846</v>
      </c>
      <c r="D52" s="140" t="s">
        <v>529</v>
      </c>
      <c r="E52" s="140" t="s">
        <v>672</v>
      </c>
      <c r="F52" s="141" t="s">
        <v>270</v>
      </c>
      <c r="G52" s="141" t="s">
        <v>271</v>
      </c>
      <c r="H52" s="140" t="s">
        <v>73</v>
      </c>
      <c r="I52" s="140" t="s">
        <v>660</v>
      </c>
      <c r="J52" s="140" t="s">
        <v>666</v>
      </c>
      <c r="K52" s="140" t="s">
        <v>202</v>
      </c>
      <c r="L52" s="140" t="s">
        <v>673</v>
      </c>
      <c r="M52" s="140" t="s">
        <v>532</v>
      </c>
      <c r="N52" s="188" t="s">
        <v>830</v>
      </c>
      <c r="O52" s="188"/>
      <c r="P52" s="140" t="s">
        <v>529</v>
      </c>
      <c r="Q52" s="140"/>
      <c r="R52" s="140" t="s">
        <v>32</v>
      </c>
      <c r="S52" s="188">
        <v>844</v>
      </c>
      <c r="T52" s="140" t="s">
        <v>529</v>
      </c>
      <c r="U52" s="198">
        <v>19368.227644578001</v>
      </c>
      <c r="V52" s="140" t="s">
        <v>529</v>
      </c>
      <c r="W52" s="188" t="s">
        <v>164</v>
      </c>
      <c r="X52" s="140" t="s">
        <v>307</v>
      </c>
      <c r="Y52" s="140" t="s">
        <v>308</v>
      </c>
      <c r="Z52" s="140" t="s">
        <v>536</v>
      </c>
      <c r="AA52" s="140" t="s">
        <v>536</v>
      </c>
      <c r="AB52" s="189">
        <v>840</v>
      </c>
      <c r="AC52" s="140" t="s">
        <v>674</v>
      </c>
      <c r="AD52" s="140" t="s">
        <v>675</v>
      </c>
      <c r="AE52" s="140" t="s">
        <v>547</v>
      </c>
      <c r="AF52" s="188" t="s">
        <v>573</v>
      </c>
      <c r="AG52" s="136" t="s">
        <v>351</v>
      </c>
      <c r="AH52" s="136" t="s">
        <v>529</v>
      </c>
      <c r="AI52" s="136" t="s">
        <v>529</v>
      </c>
      <c r="AJ52" s="13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c r="EO52" s="129"/>
      <c r="EP52" s="129"/>
    </row>
    <row r="53" spans="1:146" s="142" customFormat="1">
      <c r="B53" s="143"/>
      <c r="C53" s="143"/>
      <c r="D53" s="143"/>
      <c r="E53" s="144"/>
      <c r="F53" s="143"/>
      <c r="G53" s="143"/>
      <c r="H53" s="145"/>
      <c r="I53" s="143"/>
      <c r="J53" s="143"/>
      <c r="K53" s="143"/>
      <c r="L53" s="143"/>
      <c r="M53" s="143"/>
      <c r="N53" s="146"/>
      <c r="O53" s="145"/>
      <c r="P53" s="143"/>
      <c r="Q53" s="145"/>
      <c r="R53" s="143"/>
      <c r="S53" s="143"/>
      <c r="T53" s="147"/>
      <c r="U53" s="148"/>
      <c r="V53" s="149"/>
      <c r="W53" s="143"/>
      <c r="X53" s="143"/>
      <c r="Y53" s="143"/>
      <c r="Z53" s="143"/>
      <c r="AA53" s="143"/>
      <c r="AB53" s="150"/>
      <c r="AC53" s="145"/>
      <c r="AD53" s="151"/>
      <c r="AE53" s="143"/>
      <c r="AF53" s="143"/>
      <c r="AG53" s="183"/>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row>
  </sheetData>
  <autoFilter ref="A4:EP52"/>
  <mergeCells count="5">
    <mergeCell ref="B1:B2"/>
    <mergeCell ref="C1:C2"/>
    <mergeCell ref="D1:D2"/>
    <mergeCell ref="U1:V1"/>
    <mergeCell ref="AH2:AJ2"/>
  </mergeCells>
  <dataValidations disablePrompts="1" count="8">
    <dataValidation type="textLength" allowBlank="1" showInputMessage="1" showErrorMessage="1" error="Sorry only 3 letters to define your country name_x000a_" sqref="AJ5:AJ7 AJ37:AJ38">
      <formula1>3</formula1>
      <formula2>3</formula2>
    </dataValidation>
    <dataValidation type="list" allowBlank="1" showInputMessage="1" showErrorMessage="1" prompt="Combined school- and work-based programmes? Yes/No" sqref="N53">
      <formula1>#REF!</formula1>
    </dataValidation>
    <dataValidation type="list" allowBlank="1" showInputMessage="1" showErrorMessage="1" prompt="EQF level?" sqref="AC53">
      <formula1>#REF!</formula1>
    </dataValidation>
    <dataValidation type="list" allowBlank="1" showInputMessage="1" showErrorMessage="1" prompt="Programme orientation?_x000a_" sqref="M53">
      <formula1>#REF!</formula1>
    </dataValidation>
    <dataValidation type="list" allowBlank="1" showInputMessage="1" showErrorMessage="1" prompt="Formal education? yes or no?_x000a_" sqref="H53">
      <formula1>#REF!</formula1>
    </dataValidation>
    <dataValidation type="list" allowBlank="1" showInputMessage="1" showErrorMessage="1" prompt="FT, PT, both, Missing or Not applicable?" sqref="Q53">
      <formula1>#REF!</formula1>
    </dataValidation>
    <dataValidation type="list" allowBlank="1" showInputMessage="1" showErrorMessage="1" prompt="Position in national degree structure? 1rst, 2nd, 3rd degree, etc._x000a_" sqref="O53">
      <formula1>#REF!</formula1>
    </dataValidation>
    <dataValidation type="list" allowBlank="1" showInputMessage="1" showErrorMessage="1" prompt="Please choose control code - details available on first sheet_x000a_" sqref="U53">
      <formula1>#REF!</formula1>
    </dataValidation>
  </dataValidations>
  <pageMargins left="0.31496062992125984" right="0.31496062992125984" top="0.55118110236220474" bottom="0.35433070866141736" header="0.31496062992125984" footer="0.31496062992125984"/>
  <pageSetup paperSize="8" scale="63" fitToWidth="2" fitToHeight="0" orientation="landscape" verticalDpi="4" r:id="rId1"/>
  <headerFooter>
    <oddFooter>&amp;C&amp;9&amp;P/&amp;N</oddFooter>
  </headerFooter>
  <colBreaks count="1" manualBreakCount="1">
    <brk id="17" max="8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D55"/>
  <sheetViews>
    <sheetView zoomScale="85" zoomScaleNormal="85" workbookViewId="0"/>
  </sheetViews>
  <sheetFormatPr defaultColWidth="20.5703125" defaultRowHeight="12.75"/>
  <cols>
    <col min="1" max="1" width="8" style="36" customWidth="1"/>
    <col min="2" max="2" width="15.42578125" style="36" customWidth="1"/>
    <col min="3" max="3" width="15.42578125" style="52" customWidth="1"/>
    <col min="4" max="4" width="16.140625" style="52" customWidth="1"/>
    <col min="5" max="5" width="21.140625" style="36" customWidth="1"/>
    <col min="6" max="6" width="21.42578125" style="36" bestFit="1" customWidth="1"/>
    <col min="7" max="7" width="35.42578125" style="36" customWidth="1"/>
    <col min="8" max="10" width="28.5703125" style="42" customWidth="1"/>
    <col min="11" max="11" width="21" style="42" bestFit="1" customWidth="1"/>
    <col min="12" max="12" width="22.5703125" style="42" customWidth="1"/>
    <col min="13" max="13" width="15.42578125" style="46" customWidth="1"/>
    <col min="14" max="14" width="16.42578125" style="46" customWidth="1"/>
    <col min="15" max="15" width="26.42578125" style="46" customWidth="1"/>
    <col min="16" max="16" width="34.5703125" style="36" customWidth="1"/>
    <col min="17" max="17" width="33.42578125" style="42" customWidth="1"/>
    <col min="18" max="18" width="23.140625" style="42" customWidth="1"/>
    <col min="19" max="19" width="48.5703125" style="42" customWidth="1"/>
    <col min="20" max="20" width="27.140625" style="42" customWidth="1"/>
    <col min="21" max="21" width="27.42578125" style="42" customWidth="1"/>
    <col min="22" max="23" width="36.5703125" style="42" customWidth="1"/>
    <col min="24" max="24" width="32.42578125" style="42" customWidth="1"/>
    <col min="25" max="25" width="30.42578125" style="42" customWidth="1"/>
    <col min="26" max="26" width="57.5703125" style="36" customWidth="1"/>
    <col min="27" max="27" width="173.85546875" style="43" customWidth="1"/>
    <col min="28" max="16384" width="20.5703125" style="36"/>
  </cols>
  <sheetData>
    <row r="1" spans="1:30" s="165" customFormat="1" ht="74.099999999999994" customHeight="1">
      <c r="A1" s="48" t="s">
        <v>752</v>
      </c>
      <c r="B1" s="241" t="s">
        <v>0</v>
      </c>
      <c r="C1" s="241" t="s">
        <v>800</v>
      </c>
      <c r="D1" s="241" t="s">
        <v>801</v>
      </c>
      <c r="E1" s="50" t="s">
        <v>15</v>
      </c>
      <c r="F1" s="50" t="s">
        <v>10</v>
      </c>
      <c r="G1" s="50" t="s">
        <v>802</v>
      </c>
      <c r="H1" s="243" t="s">
        <v>803</v>
      </c>
      <c r="I1" s="244">
        <v>0</v>
      </c>
      <c r="J1" s="50" t="s">
        <v>2</v>
      </c>
      <c r="K1" s="50" t="s">
        <v>11</v>
      </c>
      <c r="L1" s="50" t="s">
        <v>12</v>
      </c>
      <c r="M1" s="50" t="s">
        <v>13</v>
      </c>
      <c r="N1" s="50" t="s">
        <v>14</v>
      </c>
      <c r="O1" s="50" t="s">
        <v>804</v>
      </c>
      <c r="P1" s="50" t="s">
        <v>8</v>
      </c>
      <c r="Q1" s="50" t="s">
        <v>805</v>
      </c>
      <c r="R1" s="164" t="s">
        <v>806</v>
      </c>
      <c r="S1" s="50" t="s">
        <v>807</v>
      </c>
      <c r="T1" s="50" t="s">
        <v>808</v>
      </c>
      <c r="U1" s="50" t="s">
        <v>809</v>
      </c>
      <c r="V1" s="50" t="s">
        <v>810</v>
      </c>
      <c r="W1" s="111" t="s">
        <v>811</v>
      </c>
      <c r="X1" s="50" t="s">
        <v>812</v>
      </c>
      <c r="Y1" s="50" t="s">
        <v>813</v>
      </c>
      <c r="Z1" s="245" t="s">
        <v>701</v>
      </c>
      <c r="AA1" s="166" t="s">
        <v>60</v>
      </c>
      <c r="AB1" s="50" t="s">
        <v>62</v>
      </c>
      <c r="AC1" s="50" t="s">
        <v>66</v>
      </c>
      <c r="AD1" s="50" t="s">
        <v>67</v>
      </c>
    </row>
    <row r="2" spans="1:30" s="52" customFormat="1" ht="182.45" customHeight="1">
      <c r="A2" s="48" t="s">
        <v>776</v>
      </c>
      <c r="B2" s="242">
        <v>0</v>
      </c>
      <c r="C2" s="242">
        <v>0</v>
      </c>
      <c r="D2" s="242">
        <v>0</v>
      </c>
      <c r="E2" s="90" t="s">
        <v>814</v>
      </c>
      <c r="F2" s="90" t="s">
        <v>814</v>
      </c>
      <c r="G2" s="33" t="s">
        <v>815</v>
      </c>
      <c r="H2" s="90" t="s">
        <v>792</v>
      </c>
      <c r="I2" s="90" t="s">
        <v>816</v>
      </c>
      <c r="J2" s="90" t="s">
        <v>817</v>
      </c>
      <c r="K2" s="90" t="s">
        <v>818</v>
      </c>
      <c r="L2" s="90" t="s">
        <v>817</v>
      </c>
      <c r="M2" s="90" t="s">
        <v>818</v>
      </c>
      <c r="N2" s="90" t="s">
        <v>819</v>
      </c>
      <c r="O2" s="90" t="s">
        <v>820</v>
      </c>
      <c r="P2" s="90" t="s">
        <v>820</v>
      </c>
      <c r="Q2" s="90" t="s">
        <v>821</v>
      </c>
      <c r="R2" s="111" t="s">
        <v>822</v>
      </c>
      <c r="S2" s="90" t="s">
        <v>823</v>
      </c>
      <c r="T2" s="33" t="s">
        <v>824</v>
      </c>
      <c r="U2" s="33" t="s">
        <v>825</v>
      </c>
      <c r="V2" s="33" t="s">
        <v>784</v>
      </c>
      <c r="W2" s="153" t="s">
        <v>826</v>
      </c>
      <c r="X2" s="90" t="s">
        <v>817</v>
      </c>
      <c r="Y2" s="90" t="s">
        <v>827</v>
      </c>
      <c r="Z2" s="246"/>
      <c r="AA2" s="167" t="s">
        <v>63</v>
      </c>
      <c r="AB2" s="240" t="s">
        <v>76</v>
      </c>
      <c r="AC2" s="240"/>
      <c r="AD2" s="240"/>
    </row>
    <row r="3" spans="1:30" s="51" customFormat="1" ht="15" customHeight="1">
      <c r="A3" s="31"/>
      <c r="B3" s="34">
        <v>-1</v>
      </c>
      <c r="C3" s="34">
        <f>B3-1</f>
        <v>-2</v>
      </c>
      <c r="D3" s="34">
        <f>C3-1</f>
        <v>-3</v>
      </c>
      <c r="E3" s="34">
        <f t="shared" ref="E3:AD3" si="0">D3-1</f>
        <v>-4</v>
      </c>
      <c r="F3" s="34">
        <f t="shared" si="0"/>
        <v>-5</v>
      </c>
      <c r="G3" s="34">
        <f t="shared" si="0"/>
        <v>-6</v>
      </c>
      <c r="H3" s="34">
        <f t="shared" si="0"/>
        <v>-7</v>
      </c>
      <c r="I3" s="34">
        <f t="shared" si="0"/>
        <v>-8</v>
      </c>
      <c r="J3" s="34">
        <f t="shared" si="0"/>
        <v>-9</v>
      </c>
      <c r="K3" s="34">
        <f t="shared" si="0"/>
        <v>-10</v>
      </c>
      <c r="L3" s="34">
        <f t="shared" si="0"/>
        <v>-11</v>
      </c>
      <c r="M3" s="34">
        <f t="shared" si="0"/>
        <v>-12</v>
      </c>
      <c r="N3" s="34">
        <f t="shared" si="0"/>
        <v>-13</v>
      </c>
      <c r="O3" s="34">
        <f t="shared" si="0"/>
        <v>-14</v>
      </c>
      <c r="P3" s="34">
        <f t="shared" si="0"/>
        <v>-15</v>
      </c>
      <c r="Q3" s="34">
        <f t="shared" si="0"/>
        <v>-16</v>
      </c>
      <c r="R3" s="34">
        <f t="shared" si="0"/>
        <v>-17</v>
      </c>
      <c r="S3" s="34">
        <f t="shared" si="0"/>
        <v>-18</v>
      </c>
      <c r="T3" s="34">
        <f t="shared" si="0"/>
        <v>-19</v>
      </c>
      <c r="U3" s="34">
        <f t="shared" si="0"/>
        <v>-20</v>
      </c>
      <c r="V3" s="34">
        <f t="shared" si="0"/>
        <v>-21</v>
      </c>
      <c r="W3" s="34">
        <f t="shared" si="0"/>
        <v>-22</v>
      </c>
      <c r="X3" s="34">
        <f t="shared" si="0"/>
        <v>-23</v>
      </c>
      <c r="Y3" s="34">
        <f t="shared" si="0"/>
        <v>-24</v>
      </c>
      <c r="Z3" s="34">
        <f t="shared" si="0"/>
        <v>-25</v>
      </c>
      <c r="AA3" s="34">
        <f t="shared" si="0"/>
        <v>-26</v>
      </c>
      <c r="AB3" s="34">
        <f t="shared" si="0"/>
        <v>-27</v>
      </c>
      <c r="AC3" s="34">
        <f t="shared" si="0"/>
        <v>-28</v>
      </c>
      <c r="AD3" s="34">
        <f t="shared" si="0"/>
        <v>-29</v>
      </c>
    </row>
    <row r="4" spans="1:30" s="49" customFormat="1">
      <c r="B4" s="114"/>
      <c r="C4" s="115"/>
      <c r="D4" s="115"/>
      <c r="E4" s="116"/>
      <c r="F4" s="116"/>
      <c r="G4" s="115"/>
      <c r="H4" s="115"/>
      <c r="I4" s="115"/>
      <c r="J4" s="115"/>
      <c r="K4" s="115"/>
      <c r="L4" s="115"/>
      <c r="M4" s="115"/>
      <c r="N4" s="115"/>
      <c r="O4" s="115"/>
      <c r="P4" s="115"/>
      <c r="Q4" s="115"/>
      <c r="R4" s="115"/>
      <c r="S4" s="115"/>
      <c r="T4" s="115"/>
      <c r="U4" s="119"/>
      <c r="V4" s="115"/>
      <c r="W4" s="154"/>
      <c r="X4" s="116"/>
      <c r="Z4" s="115"/>
      <c r="AA4" s="168"/>
    </row>
    <row r="5" spans="1:30" s="135" customFormat="1" ht="15">
      <c r="A5" s="170">
        <v>1</v>
      </c>
      <c r="B5" s="171" t="s">
        <v>379</v>
      </c>
      <c r="C5" s="171" t="s">
        <v>846</v>
      </c>
      <c r="D5" s="157"/>
      <c r="E5" s="171" t="s">
        <v>686</v>
      </c>
      <c r="F5" s="171" t="s">
        <v>315</v>
      </c>
      <c r="G5" s="171" t="s">
        <v>272</v>
      </c>
      <c r="H5" s="172" t="s">
        <v>851</v>
      </c>
      <c r="I5" s="171" t="s">
        <v>529</v>
      </c>
      <c r="J5" s="171" t="s">
        <v>541</v>
      </c>
      <c r="K5" s="171" t="s">
        <v>580</v>
      </c>
      <c r="L5" s="171" t="s">
        <v>549</v>
      </c>
      <c r="M5" s="171" t="s">
        <v>550</v>
      </c>
      <c r="N5" s="171" t="s">
        <v>77</v>
      </c>
      <c r="O5" s="171" t="s">
        <v>687</v>
      </c>
      <c r="P5" s="171" t="s">
        <v>688</v>
      </c>
      <c r="Q5" s="171" t="s">
        <v>73</v>
      </c>
      <c r="R5" s="190" t="s">
        <v>631</v>
      </c>
      <c r="S5" s="171" t="s">
        <v>689</v>
      </c>
      <c r="T5" s="171" t="s">
        <v>541</v>
      </c>
      <c r="U5" s="171" t="s">
        <v>690</v>
      </c>
      <c r="V5" s="171" t="s">
        <v>568</v>
      </c>
      <c r="W5" s="171" t="s">
        <v>272</v>
      </c>
      <c r="X5" s="171" t="s">
        <v>328</v>
      </c>
      <c r="Y5" s="171" t="s">
        <v>579</v>
      </c>
      <c r="Z5" s="171" t="s">
        <v>691</v>
      </c>
      <c r="AA5" s="172" t="s">
        <v>702</v>
      </c>
      <c r="AB5" s="155"/>
      <c r="AC5" s="156"/>
      <c r="AD5" s="158"/>
    </row>
    <row r="6" spans="1:30" s="135" customFormat="1" ht="15">
      <c r="A6" s="170">
        <v>2</v>
      </c>
      <c r="B6" s="171" t="s">
        <v>379</v>
      </c>
      <c r="C6" s="171" t="s">
        <v>846</v>
      </c>
      <c r="D6" s="157"/>
      <c r="E6" s="171" t="s">
        <v>360</v>
      </c>
      <c r="F6" s="171" t="s">
        <v>359</v>
      </c>
      <c r="G6" s="171" t="s">
        <v>272</v>
      </c>
      <c r="H6" s="172" t="s">
        <v>852</v>
      </c>
      <c r="I6" s="171" t="s">
        <v>529</v>
      </c>
      <c r="J6" s="171" t="s">
        <v>541</v>
      </c>
      <c r="K6" s="171" t="s">
        <v>580</v>
      </c>
      <c r="L6" s="171" t="s">
        <v>549</v>
      </c>
      <c r="M6" s="171" t="s">
        <v>550</v>
      </c>
      <c r="N6" s="171" t="s">
        <v>77</v>
      </c>
      <c r="O6" s="171" t="s">
        <v>692</v>
      </c>
      <c r="P6" s="171" t="s">
        <v>688</v>
      </c>
      <c r="Q6" s="171" t="s">
        <v>73</v>
      </c>
      <c r="R6" s="190" t="s">
        <v>77</v>
      </c>
      <c r="S6" s="171" t="s">
        <v>326</v>
      </c>
      <c r="T6" s="171" t="s">
        <v>541</v>
      </c>
      <c r="U6" s="171" t="s">
        <v>693</v>
      </c>
      <c r="V6" s="171" t="s">
        <v>568</v>
      </c>
      <c r="W6" s="171" t="s">
        <v>164</v>
      </c>
      <c r="X6" s="171" t="s">
        <v>328</v>
      </c>
      <c r="Y6" s="171" t="s">
        <v>579</v>
      </c>
      <c r="Z6" s="171" t="s">
        <v>859</v>
      </c>
      <c r="AA6" s="172" t="s">
        <v>702</v>
      </c>
      <c r="AB6" s="155"/>
      <c r="AC6" s="156"/>
      <c r="AD6" s="158"/>
    </row>
    <row r="7" spans="1:30" s="135" customFormat="1" ht="15">
      <c r="A7" s="170">
        <v>3</v>
      </c>
      <c r="B7" s="171" t="s">
        <v>379</v>
      </c>
      <c r="C7" s="171" t="s">
        <v>846</v>
      </c>
      <c r="D7" s="157"/>
      <c r="E7" s="171" t="s">
        <v>314</v>
      </c>
      <c r="F7" s="171" t="s">
        <v>694</v>
      </c>
      <c r="G7" s="171" t="s">
        <v>540</v>
      </c>
      <c r="H7" s="173"/>
      <c r="I7" s="171" t="s">
        <v>77</v>
      </c>
      <c r="J7" s="171" t="s">
        <v>531</v>
      </c>
      <c r="K7" s="171" t="s">
        <v>590</v>
      </c>
      <c r="L7" s="171" t="s">
        <v>561</v>
      </c>
      <c r="M7" s="171" t="s">
        <v>700</v>
      </c>
      <c r="N7" s="171" t="s">
        <v>77</v>
      </c>
      <c r="O7" s="171" t="s">
        <v>321</v>
      </c>
      <c r="P7" s="171" t="s">
        <v>322</v>
      </c>
      <c r="Q7" s="171" t="s">
        <v>73</v>
      </c>
      <c r="R7" s="190" t="s">
        <v>573</v>
      </c>
      <c r="S7" s="171" t="s">
        <v>325</v>
      </c>
      <c r="T7" s="171" t="s">
        <v>541</v>
      </c>
      <c r="U7" s="171" t="s">
        <v>541</v>
      </c>
      <c r="V7" s="171" t="s">
        <v>568</v>
      </c>
      <c r="W7" s="171" t="s">
        <v>272</v>
      </c>
      <c r="X7" s="171" t="s">
        <v>328</v>
      </c>
      <c r="Y7" s="171" t="s">
        <v>590</v>
      </c>
      <c r="Z7" s="171" t="s">
        <v>695</v>
      </c>
      <c r="AA7" s="185" t="s">
        <v>703</v>
      </c>
      <c r="AB7" s="155"/>
      <c r="AC7" s="156"/>
      <c r="AD7" s="158"/>
    </row>
    <row r="8" spans="1:30" s="135" customFormat="1" ht="15">
      <c r="A8" s="170">
        <v>4</v>
      </c>
      <c r="B8" s="171" t="s">
        <v>379</v>
      </c>
      <c r="C8" s="171" t="s">
        <v>846</v>
      </c>
      <c r="D8" s="157"/>
      <c r="E8" s="171" t="s">
        <v>312</v>
      </c>
      <c r="F8" s="171" t="s">
        <v>696</v>
      </c>
      <c r="G8" s="171" t="s">
        <v>273</v>
      </c>
      <c r="H8" s="173"/>
      <c r="I8" s="171" t="s">
        <v>77</v>
      </c>
      <c r="J8" s="171" t="s">
        <v>540</v>
      </c>
      <c r="K8" s="171" t="s">
        <v>621</v>
      </c>
      <c r="L8" s="171" t="s">
        <v>624</v>
      </c>
      <c r="M8" s="171" t="s">
        <v>625</v>
      </c>
      <c r="N8" s="171" t="s">
        <v>77</v>
      </c>
      <c r="O8" s="171" t="s">
        <v>319</v>
      </c>
      <c r="P8" s="171" t="s">
        <v>318</v>
      </c>
      <c r="Q8" s="171" t="s">
        <v>75</v>
      </c>
      <c r="R8" s="190" t="s">
        <v>833</v>
      </c>
      <c r="S8" s="171" t="s">
        <v>324</v>
      </c>
      <c r="T8" s="171" t="s">
        <v>531</v>
      </c>
      <c r="U8" s="171" t="s">
        <v>529</v>
      </c>
      <c r="V8" s="171" t="s">
        <v>568</v>
      </c>
      <c r="W8" s="171" t="s">
        <v>272</v>
      </c>
      <c r="X8" s="190" t="s">
        <v>848</v>
      </c>
      <c r="Y8" s="191" t="s">
        <v>621</v>
      </c>
      <c r="Z8" s="171" t="s">
        <v>860</v>
      </c>
      <c r="AA8" s="185" t="s">
        <v>704</v>
      </c>
      <c r="AB8" s="155"/>
      <c r="AC8" s="156"/>
      <c r="AD8" s="158"/>
    </row>
    <row r="9" spans="1:30" s="135" customFormat="1" ht="15">
      <c r="A9" s="170">
        <v>5</v>
      </c>
      <c r="B9" s="171" t="s">
        <v>379</v>
      </c>
      <c r="C9" s="171" t="s">
        <v>846</v>
      </c>
      <c r="D9" s="157"/>
      <c r="E9" s="171" t="s">
        <v>313</v>
      </c>
      <c r="F9" s="171" t="s">
        <v>697</v>
      </c>
      <c r="G9" s="171" t="s">
        <v>272</v>
      </c>
      <c r="H9" s="172" t="s">
        <v>850</v>
      </c>
      <c r="I9" s="171" t="s">
        <v>529</v>
      </c>
      <c r="J9" s="171" t="s">
        <v>639</v>
      </c>
      <c r="K9" s="171" t="s">
        <v>294</v>
      </c>
      <c r="L9" s="171" t="s">
        <v>640</v>
      </c>
      <c r="M9" s="171" t="s">
        <v>641</v>
      </c>
      <c r="N9" s="171" t="s">
        <v>536</v>
      </c>
      <c r="O9" s="171" t="s">
        <v>320</v>
      </c>
      <c r="P9" s="171" t="s">
        <v>318</v>
      </c>
      <c r="Q9" s="171" t="s">
        <v>75</v>
      </c>
      <c r="R9" s="190" t="s">
        <v>631</v>
      </c>
      <c r="S9" s="171" t="s">
        <v>323</v>
      </c>
      <c r="T9" s="171" t="s">
        <v>531</v>
      </c>
      <c r="U9" s="171" t="s">
        <v>529</v>
      </c>
      <c r="V9" s="171" t="s">
        <v>568</v>
      </c>
      <c r="W9" s="171" t="s">
        <v>272</v>
      </c>
      <c r="X9" s="190" t="s">
        <v>329</v>
      </c>
      <c r="Y9" s="191" t="s">
        <v>638</v>
      </c>
      <c r="Z9" s="171" t="s">
        <v>860</v>
      </c>
      <c r="AA9" s="185" t="s">
        <v>705</v>
      </c>
      <c r="AB9" s="155"/>
      <c r="AC9" s="156"/>
      <c r="AD9" s="158"/>
    </row>
    <row r="10" spans="1:30" s="135" customFormat="1" ht="15">
      <c r="A10" s="170">
        <v>6</v>
      </c>
      <c r="B10" s="171" t="s">
        <v>379</v>
      </c>
      <c r="C10" s="171" t="s">
        <v>846</v>
      </c>
      <c r="D10" s="157"/>
      <c r="E10" s="171" t="s">
        <v>316</v>
      </c>
      <c r="F10" s="171" t="s">
        <v>317</v>
      </c>
      <c r="G10" s="171" t="s">
        <v>272</v>
      </c>
      <c r="H10" s="173"/>
      <c r="I10" s="171" t="s">
        <v>77</v>
      </c>
      <c r="J10" s="171" t="s">
        <v>639</v>
      </c>
      <c r="K10" s="171" t="s">
        <v>656</v>
      </c>
      <c r="L10" s="171" t="s">
        <v>640</v>
      </c>
      <c r="M10" s="171" t="s">
        <v>658</v>
      </c>
      <c r="N10" s="171" t="s">
        <v>77</v>
      </c>
      <c r="O10" s="171" t="s">
        <v>687</v>
      </c>
      <c r="P10" s="171" t="s">
        <v>688</v>
      </c>
      <c r="Q10" s="171" t="s">
        <v>73</v>
      </c>
      <c r="R10" s="190" t="s">
        <v>631</v>
      </c>
      <c r="S10" s="171" t="s">
        <v>327</v>
      </c>
      <c r="T10" s="171" t="s">
        <v>536</v>
      </c>
      <c r="U10" s="171" t="s">
        <v>698</v>
      </c>
      <c r="V10" s="209" t="s">
        <v>532</v>
      </c>
      <c r="W10" s="171" t="s">
        <v>272</v>
      </c>
      <c r="X10" s="171" t="s">
        <v>329</v>
      </c>
      <c r="Y10" s="208" t="s">
        <v>834</v>
      </c>
      <c r="Z10" s="171" t="s">
        <v>691</v>
      </c>
      <c r="AA10" s="172" t="s">
        <v>699</v>
      </c>
      <c r="AB10" s="155"/>
      <c r="AC10" s="156"/>
      <c r="AD10" s="158"/>
    </row>
    <row r="11" spans="1:30" s="160" customFormat="1">
      <c r="A11" s="159"/>
      <c r="C11" s="161"/>
      <c r="D11" s="161"/>
      <c r="H11" s="162"/>
      <c r="I11" s="162"/>
      <c r="J11" s="162"/>
      <c r="K11" s="162"/>
      <c r="L11" s="162"/>
      <c r="M11" s="163"/>
      <c r="N11" s="163"/>
      <c r="O11" s="163"/>
      <c r="Q11" s="162"/>
      <c r="R11" s="162"/>
      <c r="S11" s="162"/>
      <c r="T11" s="162"/>
      <c r="U11" s="162"/>
      <c r="V11" s="162"/>
      <c r="W11" s="162"/>
      <c r="X11" s="162"/>
      <c r="Y11" s="162"/>
      <c r="AA11" s="169"/>
    </row>
    <row r="12" spans="1:30">
      <c r="A12" s="38"/>
    </row>
    <row r="13" spans="1:30">
      <c r="A13" s="38"/>
    </row>
    <row r="14" spans="1:30">
      <c r="A14" s="39"/>
    </row>
    <row r="15" spans="1:30">
      <c r="A15" s="39"/>
    </row>
    <row r="16" spans="1:30">
      <c r="A16" s="35"/>
    </row>
    <row r="17" spans="1:20">
      <c r="A17" s="35"/>
    </row>
    <row r="19" spans="1:20">
      <c r="A19" s="38"/>
    </row>
    <row r="20" spans="1:20">
      <c r="A20" s="38"/>
    </row>
    <row r="21" spans="1:20">
      <c r="A21" s="38"/>
    </row>
    <row r="22" spans="1:20">
      <c r="A22" s="38"/>
    </row>
    <row r="23" spans="1:20">
      <c r="A23" s="38"/>
    </row>
    <row r="24" spans="1:20">
      <c r="A24" s="38"/>
    </row>
    <row r="25" spans="1:20">
      <c r="A25" s="38"/>
    </row>
    <row r="26" spans="1:20">
      <c r="A26" s="38"/>
    </row>
    <row r="27" spans="1:20">
      <c r="A27" s="38"/>
    </row>
    <row r="28" spans="1:20">
      <c r="A28" s="38"/>
    </row>
    <row r="29" spans="1:20">
      <c r="A29" s="38"/>
    </row>
    <row r="30" spans="1:20">
      <c r="A30" s="38"/>
    </row>
    <row r="31" spans="1:20">
      <c r="A31" s="38"/>
      <c r="T31" s="207"/>
    </row>
    <row r="32" spans="1:20">
      <c r="A32" s="38"/>
    </row>
    <row r="33" spans="1:1">
      <c r="A33" s="38"/>
    </row>
    <row r="34" spans="1:1">
      <c r="A34" s="38"/>
    </row>
    <row r="35" spans="1:1">
      <c r="A35" s="38"/>
    </row>
    <row r="36" spans="1:1">
      <c r="A36" s="38"/>
    </row>
    <row r="37" spans="1:1">
      <c r="A37" s="38"/>
    </row>
    <row r="38" spans="1:1">
      <c r="A38" s="38"/>
    </row>
    <row r="39" spans="1:1">
      <c r="A39" s="38"/>
    </row>
    <row r="40" spans="1:1">
      <c r="A40" s="38"/>
    </row>
    <row r="41" spans="1:1">
      <c r="A41" s="38"/>
    </row>
    <row r="42" spans="1:1">
      <c r="A42" s="38"/>
    </row>
    <row r="43" spans="1:1">
      <c r="A43" s="38"/>
    </row>
    <row r="44" spans="1:1">
      <c r="A44" s="38"/>
    </row>
    <row r="45" spans="1:1">
      <c r="A45" s="38"/>
    </row>
    <row r="46" spans="1:1">
      <c r="A46" s="38"/>
    </row>
    <row r="47" spans="1:1">
      <c r="A47" s="39"/>
    </row>
    <row r="48" spans="1:1">
      <c r="A48" s="39"/>
    </row>
    <row r="49" spans="1:1">
      <c r="A49" s="39"/>
    </row>
    <row r="50" spans="1:1">
      <c r="A50" s="38"/>
    </row>
    <row r="51" spans="1:1">
      <c r="A51" s="40"/>
    </row>
    <row r="52" spans="1:1">
      <c r="A52" s="41"/>
    </row>
    <row r="53" spans="1:1">
      <c r="A53" s="38"/>
    </row>
    <row r="54" spans="1:1">
      <c r="A54" s="38"/>
    </row>
    <row r="55" spans="1:1">
      <c r="A55" s="38"/>
    </row>
  </sheetData>
  <sortState ref="AD6:AE10">
    <sortCondition ref="AD5"/>
  </sortState>
  <mergeCells count="6">
    <mergeCell ref="AB2:AD2"/>
    <mergeCell ref="B1:B2"/>
    <mergeCell ref="C1:C2"/>
    <mergeCell ref="D1:D2"/>
    <mergeCell ref="H1:I1"/>
    <mergeCell ref="Z1:Z2"/>
  </mergeCells>
  <pageMargins left="0.70866141732283472" right="0.70866141732283472" top="0.74803149606299213" bottom="0.74803149606299213" header="0.31496062992125984" footer="0.31496062992125984"/>
  <pageSetup paperSize="8" scale="41" fitToWidth="2" orientation="landscape"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D7"/>
  <sheetViews>
    <sheetView zoomScaleNormal="100" workbookViewId="0"/>
  </sheetViews>
  <sheetFormatPr defaultColWidth="20.5703125" defaultRowHeight="12.75"/>
  <cols>
    <col min="1" max="1" width="13.140625" style="36" customWidth="1"/>
    <col min="2" max="2" width="20.5703125" style="47" customWidth="1"/>
    <col min="3" max="3" width="21.140625" style="36" customWidth="1"/>
    <col min="4" max="4" width="21.42578125" style="36" bestFit="1" customWidth="1"/>
    <col min="5" max="5" width="23.5703125" style="36" customWidth="1"/>
    <col min="6" max="6" width="21.42578125" style="42" customWidth="1"/>
    <col min="7" max="7" width="22.5703125" style="42" customWidth="1"/>
    <col min="8" max="8" width="15.42578125" style="46" customWidth="1"/>
    <col min="9" max="9" width="16.42578125" style="46" customWidth="1"/>
    <col min="10" max="10" width="27.5703125" style="36" bestFit="1" customWidth="1"/>
    <col min="11" max="11" width="21.42578125" style="36" customWidth="1"/>
    <col min="12" max="12" width="21.42578125" style="42" customWidth="1"/>
    <col min="13" max="13" width="23.140625" style="42" customWidth="1"/>
    <col min="14" max="14" width="19.42578125" style="42" bestFit="1" customWidth="1"/>
    <col min="15" max="15" width="20.5703125" style="42" customWidth="1"/>
    <col min="16" max="16" width="17.42578125" style="42" customWidth="1"/>
    <col min="17" max="17" width="20.5703125" style="42" customWidth="1"/>
    <col min="18" max="18" width="53.140625" style="36" customWidth="1"/>
    <col min="19" max="16384" width="20.5703125" style="36"/>
  </cols>
  <sheetData>
    <row r="1" spans="1:30" s="42" customFormat="1" ht="63" customHeight="1">
      <c r="A1" s="53" t="s">
        <v>0</v>
      </c>
      <c r="B1" s="54" t="s">
        <v>16</v>
      </c>
      <c r="C1" s="53" t="s">
        <v>7</v>
      </c>
      <c r="D1" s="53" t="s">
        <v>8</v>
      </c>
      <c r="E1" s="53" t="s">
        <v>19</v>
      </c>
      <c r="F1" s="53" t="s">
        <v>17</v>
      </c>
      <c r="G1" s="53" t="s">
        <v>18</v>
      </c>
      <c r="H1" s="55" t="s">
        <v>1</v>
      </c>
      <c r="I1" s="55" t="s">
        <v>9</v>
      </c>
      <c r="J1" s="55" t="s">
        <v>20</v>
      </c>
      <c r="K1" s="56" t="s">
        <v>15</v>
      </c>
      <c r="L1" s="53" t="s">
        <v>10</v>
      </c>
      <c r="M1" s="53" t="s">
        <v>2</v>
      </c>
      <c r="N1" s="53" t="s">
        <v>11</v>
      </c>
      <c r="O1" s="53" t="s">
        <v>12</v>
      </c>
      <c r="P1" s="53" t="s">
        <v>13</v>
      </c>
      <c r="Q1" s="53" t="s">
        <v>14</v>
      </c>
      <c r="R1" s="54" t="s">
        <v>3</v>
      </c>
    </row>
    <row r="2" spans="1:30" s="51" customFormat="1">
      <c r="A2" s="57">
        <v>1</v>
      </c>
      <c r="B2" s="54">
        <v>2</v>
      </c>
      <c r="C2" s="57">
        <v>3</v>
      </c>
      <c r="D2" s="57">
        <v>4</v>
      </c>
      <c r="E2" s="57">
        <v>5</v>
      </c>
      <c r="F2" s="57">
        <v>6</v>
      </c>
      <c r="G2" s="57">
        <v>7</v>
      </c>
      <c r="H2" s="57">
        <v>8</v>
      </c>
      <c r="I2" s="57">
        <v>9</v>
      </c>
      <c r="J2" s="57">
        <v>10</v>
      </c>
      <c r="K2" s="57">
        <v>11</v>
      </c>
      <c r="L2" s="57">
        <v>12</v>
      </c>
      <c r="M2" s="57">
        <v>13</v>
      </c>
      <c r="N2" s="57">
        <v>14</v>
      </c>
      <c r="O2" s="57">
        <v>15</v>
      </c>
      <c r="P2" s="57">
        <v>16</v>
      </c>
      <c r="Q2" s="57">
        <v>17</v>
      </c>
      <c r="R2" s="57">
        <v>18</v>
      </c>
    </row>
    <row r="3" spans="1:30" s="125" customFormat="1" ht="15">
      <c r="A3" s="123" t="s">
        <v>74</v>
      </c>
      <c r="B3" s="175" t="s">
        <v>330</v>
      </c>
      <c r="C3" s="182" t="s">
        <v>331</v>
      </c>
      <c r="D3" s="182" t="s">
        <v>332</v>
      </c>
      <c r="E3" s="175" t="s">
        <v>329</v>
      </c>
      <c r="F3" s="175" t="s">
        <v>333</v>
      </c>
      <c r="G3" s="175" t="s">
        <v>353</v>
      </c>
      <c r="H3" s="176">
        <v>18</v>
      </c>
      <c r="I3" s="175" t="s">
        <v>213</v>
      </c>
      <c r="J3" s="175" t="s">
        <v>272</v>
      </c>
      <c r="K3" s="182" t="s">
        <v>334</v>
      </c>
      <c r="L3" s="182" t="s">
        <v>335</v>
      </c>
      <c r="M3" s="175" t="s">
        <v>329</v>
      </c>
      <c r="N3" s="175">
        <v>550</v>
      </c>
      <c r="O3" s="175">
        <v>51</v>
      </c>
      <c r="P3" s="175">
        <v>500</v>
      </c>
      <c r="Q3" s="175" t="s">
        <v>344</v>
      </c>
      <c r="R3" s="182" t="s">
        <v>355</v>
      </c>
      <c r="S3" s="177"/>
      <c r="T3" s="178"/>
      <c r="U3" s="178"/>
      <c r="V3" s="178"/>
      <c r="W3" s="178"/>
      <c r="X3" s="178"/>
      <c r="Y3" s="178"/>
      <c r="Z3" s="178"/>
      <c r="AA3" s="179"/>
      <c r="AB3" s="174"/>
      <c r="AC3" s="174"/>
      <c r="AD3" s="126"/>
    </row>
    <row r="4" spans="1:30" s="125" customFormat="1" ht="15">
      <c r="A4" s="123" t="s">
        <v>74</v>
      </c>
      <c r="B4" s="175" t="s">
        <v>336</v>
      </c>
      <c r="C4" s="182" t="s">
        <v>337</v>
      </c>
      <c r="D4" s="182" t="s">
        <v>338</v>
      </c>
      <c r="E4" s="175" t="s">
        <v>339</v>
      </c>
      <c r="F4" s="175"/>
      <c r="G4" s="175" t="s">
        <v>354</v>
      </c>
      <c r="H4" s="180">
        <v>18</v>
      </c>
      <c r="I4" s="175">
        <v>3</v>
      </c>
      <c r="J4" s="175" t="s">
        <v>272</v>
      </c>
      <c r="K4" s="182" t="s">
        <v>340</v>
      </c>
      <c r="L4" s="182" t="s">
        <v>293</v>
      </c>
      <c r="M4" s="175" t="s">
        <v>339</v>
      </c>
      <c r="N4" s="194">
        <v>640</v>
      </c>
      <c r="O4" s="175">
        <v>52</v>
      </c>
      <c r="P4" s="175">
        <v>600</v>
      </c>
      <c r="Q4" s="175" t="s">
        <v>344</v>
      </c>
      <c r="R4" s="182" t="s">
        <v>356</v>
      </c>
      <c r="S4" s="177"/>
      <c r="T4" s="178"/>
      <c r="U4" s="178"/>
      <c r="V4" s="178"/>
      <c r="W4" s="178"/>
      <c r="X4" s="178"/>
      <c r="Y4" s="178"/>
      <c r="Z4" s="178"/>
      <c r="AA4" s="181"/>
      <c r="AB4" s="174"/>
      <c r="AC4" s="174"/>
      <c r="AD4" s="126"/>
    </row>
    <row r="5" spans="1:30" s="125" customFormat="1" ht="15">
      <c r="A5" s="123" t="s">
        <v>74</v>
      </c>
      <c r="B5" s="175" t="s">
        <v>341</v>
      </c>
      <c r="C5" s="182" t="s">
        <v>342</v>
      </c>
      <c r="D5" s="182" t="s">
        <v>250</v>
      </c>
      <c r="E5" s="175" t="s">
        <v>329</v>
      </c>
      <c r="F5" s="175" t="s">
        <v>333</v>
      </c>
      <c r="G5" s="175" t="s">
        <v>353</v>
      </c>
      <c r="H5" s="176">
        <v>18</v>
      </c>
      <c r="I5" s="175" t="s">
        <v>206</v>
      </c>
      <c r="J5" s="175" t="s">
        <v>272</v>
      </c>
      <c r="K5" s="182" t="s">
        <v>289</v>
      </c>
      <c r="L5" s="182" t="s">
        <v>343</v>
      </c>
      <c r="M5" s="175" t="s">
        <v>329</v>
      </c>
      <c r="N5" s="175">
        <v>550</v>
      </c>
      <c r="O5" s="175">
        <v>51</v>
      </c>
      <c r="P5" s="175">
        <v>500</v>
      </c>
      <c r="Q5" s="175" t="s">
        <v>344</v>
      </c>
      <c r="R5" s="182" t="s">
        <v>345</v>
      </c>
      <c r="S5" s="177"/>
      <c r="T5" s="178"/>
      <c r="U5" s="178"/>
      <c r="V5" s="178"/>
      <c r="W5" s="178"/>
      <c r="X5" s="178"/>
      <c r="Y5" s="178"/>
      <c r="Z5" s="178"/>
      <c r="AA5" s="179"/>
      <c r="AB5" s="174"/>
      <c r="AC5" s="174"/>
      <c r="AD5" s="126"/>
    </row>
    <row r="6" spans="1:30" ht="15">
      <c r="A6" s="123" t="s">
        <v>74</v>
      </c>
      <c r="B6" s="196" t="s">
        <v>838</v>
      </c>
      <c r="C6" s="195" t="s">
        <v>174</v>
      </c>
      <c r="D6" s="195" t="s">
        <v>175</v>
      </c>
      <c r="E6" s="175">
        <v>2</v>
      </c>
      <c r="F6" s="197" t="s">
        <v>837</v>
      </c>
      <c r="G6" s="175">
        <v>1</v>
      </c>
      <c r="H6" s="175">
        <v>10</v>
      </c>
      <c r="I6" s="175">
        <v>4</v>
      </c>
      <c r="J6" s="175">
        <v>3</v>
      </c>
      <c r="K6" s="182" t="s">
        <v>280</v>
      </c>
      <c r="L6" s="182" t="s">
        <v>281</v>
      </c>
      <c r="M6" s="196" t="s">
        <v>348</v>
      </c>
      <c r="N6" s="175">
        <v>244</v>
      </c>
      <c r="O6" s="175">
        <v>21</v>
      </c>
      <c r="P6" s="175">
        <v>200</v>
      </c>
      <c r="Q6" s="196" t="s">
        <v>344</v>
      </c>
      <c r="R6" s="195" t="s">
        <v>839</v>
      </c>
    </row>
    <row r="7" spans="1:30" ht="15">
      <c r="A7" s="123" t="s">
        <v>74</v>
      </c>
      <c r="B7" s="196" t="s">
        <v>857</v>
      </c>
      <c r="C7" s="216" t="s">
        <v>854</v>
      </c>
      <c r="D7" s="216" t="s">
        <v>855</v>
      </c>
      <c r="E7" s="175">
        <v>2</v>
      </c>
      <c r="F7" s="197" t="s">
        <v>837</v>
      </c>
      <c r="G7" s="175">
        <v>1</v>
      </c>
      <c r="H7" s="175">
        <v>10</v>
      </c>
      <c r="I7" s="175">
        <v>4</v>
      </c>
      <c r="J7" s="175">
        <v>3</v>
      </c>
      <c r="K7" s="182" t="s">
        <v>280</v>
      </c>
      <c r="L7" s="182" t="s">
        <v>281</v>
      </c>
      <c r="M7" s="196" t="s">
        <v>348</v>
      </c>
      <c r="N7" s="175">
        <v>244</v>
      </c>
      <c r="O7" s="175">
        <v>21</v>
      </c>
      <c r="P7" s="175">
        <v>200</v>
      </c>
      <c r="Q7" s="196" t="s">
        <v>344</v>
      </c>
      <c r="R7" s="195" t="s">
        <v>856</v>
      </c>
    </row>
  </sheetData>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zoomScaleNormal="100" workbookViewId="0">
      <selection activeCell="F17" sqref="F17"/>
    </sheetView>
  </sheetViews>
  <sheetFormatPr defaultColWidth="9.140625" defaultRowHeight="15"/>
  <cols>
    <col min="1" max="1" width="14.42578125" customWidth="1"/>
    <col min="2" max="2" width="21.5703125" bestFit="1" customWidth="1"/>
    <col min="3" max="3" width="30.85546875" customWidth="1"/>
    <col min="4" max="4" width="14.85546875" customWidth="1"/>
    <col min="5" max="5" width="21.5703125" customWidth="1"/>
    <col min="6" max="6" width="94.42578125" customWidth="1"/>
    <col min="7" max="7" width="50.42578125" customWidth="1"/>
  </cols>
  <sheetData>
    <row r="1" spans="1:8" ht="22.5">
      <c r="A1" s="103" t="s">
        <v>520</v>
      </c>
      <c r="B1" s="103" t="s">
        <v>521</v>
      </c>
      <c r="C1" s="103" t="s">
        <v>522</v>
      </c>
      <c r="D1" s="103" t="s">
        <v>523</v>
      </c>
      <c r="E1" s="103" t="s">
        <v>524</v>
      </c>
      <c r="F1" s="103" t="s">
        <v>525</v>
      </c>
      <c r="G1" s="104" t="s">
        <v>526</v>
      </c>
      <c r="H1" s="217" t="s">
        <v>862</v>
      </c>
    </row>
    <row r="2" spans="1:8" ht="33.75">
      <c r="A2" s="105">
        <v>43991</v>
      </c>
      <c r="B2" s="106" t="s">
        <v>527</v>
      </c>
      <c r="C2" s="106" t="s">
        <v>706</v>
      </c>
      <c r="D2" s="106" t="s">
        <v>709</v>
      </c>
      <c r="E2" s="106" t="s">
        <v>710</v>
      </c>
      <c r="F2" s="107" t="s">
        <v>744</v>
      </c>
      <c r="G2" s="218" t="s">
        <v>861</v>
      </c>
      <c r="H2" s="107" t="s">
        <v>864</v>
      </c>
    </row>
    <row r="3" spans="1:8" ht="33.75">
      <c r="A3" s="108"/>
      <c r="B3" s="106"/>
      <c r="C3" s="106" t="s">
        <v>706</v>
      </c>
      <c r="D3" s="106" t="s">
        <v>709</v>
      </c>
      <c r="E3" s="106" t="s">
        <v>711</v>
      </c>
      <c r="F3" s="107" t="s">
        <v>745</v>
      </c>
      <c r="G3" s="218" t="s">
        <v>861</v>
      </c>
      <c r="H3" s="107" t="s">
        <v>864</v>
      </c>
    </row>
    <row r="4" spans="1:8" ht="33.75">
      <c r="A4" s="108"/>
      <c r="B4" s="106"/>
      <c r="C4" s="106" t="s">
        <v>706</v>
      </c>
      <c r="D4" s="106" t="s">
        <v>709</v>
      </c>
      <c r="E4" s="106" t="s">
        <v>713</v>
      </c>
      <c r="F4" s="107" t="s">
        <v>746</v>
      </c>
      <c r="G4" s="218" t="s">
        <v>861</v>
      </c>
      <c r="H4" s="107" t="s">
        <v>864</v>
      </c>
    </row>
    <row r="5" spans="1:8" ht="33.75">
      <c r="A5" s="108"/>
      <c r="B5" s="106"/>
      <c r="C5" s="106" t="s">
        <v>706</v>
      </c>
      <c r="D5" s="106" t="s">
        <v>709</v>
      </c>
      <c r="E5" s="106" t="s">
        <v>712</v>
      </c>
      <c r="F5" s="107" t="s">
        <v>747</v>
      </c>
      <c r="G5" s="218" t="s">
        <v>861</v>
      </c>
      <c r="H5" s="107" t="s">
        <v>864</v>
      </c>
    </row>
    <row r="6" spans="1:8" ht="33.75">
      <c r="A6" s="108"/>
      <c r="B6" s="106"/>
      <c r="C6" s="106" t="s">
        <v>707</v>
      </c>
      <c r="D6" s="106" t="s">
        <v>708</v>
      </c>
      <c r="E6" s="106">
        <v>667</v>
      </c>
      <c r="F6" s="107" t="s">
        <v>749</v>
      </c>
      <c r="G6" s="218" t="s">
        <v>861</v>
      </c>
      <c r="H6" s="107" t="s">
        <v>864</v>
      </c>
    </row>
    <row r="7" spans="1:8" ht="33.75">
      <c r="A7" s="108"/>
      <c r="B7" s="106"/>
      <c r="C7" s="106" t="s">
        <v>707</v>
      </c>
      <c r="D7" s="106" t="s">
        <v>715</v>
      </c>
      <c r="E7" s="106" t="s">
        <v>714</v>
      </c>
      <c r="F7" s="107" t="s">
        <v>750</v>
      </c>
      <c r="G7" s="218" t="s">
        <v>849</v>
      </c>
      <c r="H7" s="107" t="s">
        <v>863</v>
      </c>
    </row>
    <row r="8" spans="1:8" ht="33.75">
      <c r="A8" s="108"/>
      <c r="B8" s="106"/>
      <c r="C8" s="106" t="s">
        <v>706</v>
      </c>
      <c r="D8" s="106" t="s">
        <v>716</v>
      </c>
      <c r="E8" s="106" t="s">
        <v>717</v>
      </c>
      <c r="F8" s="107" t="s">
        <v>748</v>
      </c>
      <c r="G8" s="218" t="s">
        <v>836</v>
      </c>
      <c r="H8" s="107" t="s">
        <v>863</v>
      </c>
    </row>
    <row r="9" spans="1:8">
      <c r="A9" s="219"/>
      <c r="B9" s="220"/>
      <c r="C9" s="220"/>
      <c r="D9" s="220"/>
      <c r="E9" s="220"/>
      <c r="F9" s="221"/>
      <c r="G9" s="222"/>
      <c r="H9" s="221"/>
    </row>
    <row r="10" spans="1:8" ht="22.5">
      <c r="A10" s="108">
        <v>44333</v>
      </c>
      <c r="B10" s="106" t="s">
        <v>865</v>
      </c>
      <c r="C10" s="106" t="s">
        <v>706</v>
      </c>
      <c r="D10" s="106">
        <v>20</v>
      </c>
      <c r="E10" s="106"/>
      <c r="F10" s="107" t="s">
        <v>866</v>
      </c>
      <c r="G10" s="218"/>
      <c r="H10" s="107"/>
    </row>
  </sheetData>
  <sortState ref="C2:F9">
    <sortCondition ref="E2:E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workbookViewId="0">
      <selection activeCell="J49" sqref="J49"/>
    </sheetView>
  </sheetViews>
  <sheetFormatPr defaultColWidth="9.140625" defaultRowHeight="15"/>
  <cols>
    <col min="1" max="1" width="52.42578125" customWidth="1"/>
    <col min="3" max="3" width="36" customWidth="1"/>
    <col min="6" max="6" width="2.85546875" bestFit="1" customWidth="1"/>
    <col min="7" max="7" width="56" bestFit="1" customWidth="1"/>
  </cols>
  <sheetData>
    <row r="1" spans="1:20">
      <c r="A1" s="30" t="s">
        <v>42</v>
      </c>
      <c r="C1" s="29" t="s">
        <v>71</v>
      </c>
      <c r="F1" s="29" t="s">
        <v>68</v>
      </c>
      <c r="G1" s="29" t="s">
        <v>56</v>
      </c>
      <c r="S1" s="91" t="s">
        <v>372</v>
      </c>
      <c r="T1" t="s">
        <v>373</v>
      </c>
    </row>
    <row r="2" spans="1:20">
      <c r="A2" s="30" t="s">
        <v>65</v>
      </c>
      <c r="C2" s="29" t="s">
        <v>72</v>
      </c>
      <c r="F2" s="29" t="s">
        <v>69</v>
      </c>
      <c r="G2" s="29" t="s">
        <v>57</v>
      </c>
      <c r="S2" s="91" t="s">
        <v>374</v>
      </c>
      <c r="T2" t="s">
        <v>375</v>
      </c>
    </row>
    <row r="3" spans="1:20">
      <c r="A3" s="30" t="s">
        <v>41</v>
      </c>
      <c r="C3" s="29" t="s">
        <v>44</v>
      </c>
      <c r="F3" s="29" t="s">
        <v>77</v>
      </c>
      <c r="G3" s="29" t="s">
        <v>58</v>
      </c>
      <c r="S3" s="91" t="s">
        <v>376</v>
      </c>
      <c r="T3" t="s">
        <v>377</v>
      </c>
    </row>
    <row r="4" spans="1:20">
      <c r="A4" s="30" t="s">
        <v>47</v>
      </c>
      <c r="C4" s="29" t="s">
        <v>45</v>
      </c>
      <c r="F4" s="29" t="s">
        <v>78</v>
      </c>
      <c r="G4" s="29" t="s">
        <v>79</v>
      </c>
      <c r="S4" s="91" t="s">
        <v>378</v>
      </c>
      <c r="T4" t="s">
        <v>379</v>
      </c>
    </row>
    <row r="5" spans="1:20">
      <c r="C5" s="29" t="s">
        <v>46</v>
      </c>
      <c r="S5" s="91" t="s">
        <v>380</v>
      </c>
      <c r="T5" t="s">
        <v>381</v>
      </c>
    </row>
    <row r="6" spans="1:20">
      <c r="A6" s="30" t="s">
        <v>32</v>
      </c>
      <c r="C6" s="29" t="s">
        <v>43</v>
      </c>
      <c r="S6" s="91" t="s">
        <v>382</v>
      </c>
      <c r="T6" t="s">
        <v>383</v>
      </c>
    </row>
    <row r="7" spans="1:20">
      <c r="A7" s="30" t="s">
        <v>40</v>
      </c>
      <c r="C7" s="29" t="s">
        <v>70</v>
      </c>
      <c r="S7" s="91" t="s">
        <v>384</v>
      </c>
      <c r="T7" t="s">
        <v>385</v>
      </c>
    </row>
    <row r="8" spans="1:20">
      <c r="A8" s="30" t="s">
        <v>33</v>
      </c>
      <c r="C8" s="29" t="s">
        <v>41</v>
      </c>
      <c r="S8" s="91" t="s">
        <v>386</v>
      </c>
      <c r="T8" t="s">
        <v>387</v>
      </c>
    </row>
    <row r="9" spans="1:20">
      <c r="A9" s="29" t="s">
        <v>41</v>
      </c>
      <c r="C9" s="29" t="s">
        <v>47</v>
      </c>
      <c r="S9" s="91" t="s">
        <v>388</v>
      </c>
      <c r="T9" t="s">
        <v>389</v>
      </c>
    </row>
    <row r="10" spans="1:20">
      <c r="A10" s="29" t="s">
        <v>47</v>
      </c>
      <c r="C10" s="28"/>
      <c r="S10" s="91" t="s">
        <v>390</v>
      </c>
      <c r="T10" t="s">
        <v>391</v>
      </c>
    </row>
    <row r="11" spans="1:20">
      <c r="C11" s="28"/>
      <c r="S11" s="91" t="s">
        <v>392</v>
      </c>
      <c r="T11" t="s">
        <v>393</v>
      </c>
    </row>
    <row r="12" spans="1:20">
      <c r="A12" s="30" t="s">
        <v>38</v>
      </c>
      <c r="S12" s="91" t="s">
        <v>394</v>
      </c>
      <c r="T12" t="s">
        <v>395</v>
      </c>
    </row>
    <row r="13" spans="1:20">
      <c r="A13" s="30" t="s">
        <v>39</v>
      </c>
      <c r="C13" s="28"/>
      <c r="S13" s="91" t="s">
        <v>396</v>
      </c>
      <c r="T13" t="s">
        <v>397</v>
      </c>
    </row>
    <row r="14" spans="1:20">
      <c r="A14" s="30" t="s">
        <v>80</v>
      </c>
      <c r="C14" s="28"/>
      <c r="S14" s="91" t="s">
        <v>398</v>
      </c>
      <c r="T14" t="s">
        <v>399</v>
      </c>
    </row>
    <row r="15" spans="1:20">
      <c r="C15" s="28"/>
      <c r="S15" s="91" t="s">
        <v>400</v>
      </c>
      <c r="T15" t="s">
        <v>401</v>
      </c>
    </row>
    <row r="16" spans="1:20">
      <c r="A16" s="30" t="s">
        <v>73</v>
      </c>
      <c r="B16" s="28"/>
      <c r="C16" s="28"/>
      <c r="S16" s="91" t="s">
        <v>402</v>
      </c>
      <c r="T16" t="s">
        <v>403</v>
      </c>
    </row>
    <row r="17" spans="1:20">
      <c r="A17" s="30" t="s">
        <v>75</v>
      </c>
      <c r="B17" s="28"/>
      <c r="C17" s="28"/>
      <c r="S17" s="91" t="s">
        <v>404</v>
      </c>
      <c r="T17" t="s">
        <v>405</v>
      </c>
    </row>
    <row r="18" spans="1:20">
      <c r="A18" s="30" t="s">
        <v>41</v>
      </c>
      <c r="B18" s="28"/>
      <c r="C18" s="28"/>
      <c r="S18" s="91" t="s">
        <v>406</v>
      </c>
      <c r="T18" t="s">
        <v>407</v>
      </c>
    </row>
    <row r="19" spans="1:20">
      <c r="A19" s="30" t="s">
        <v>47</v>
      </c>
      <c r="B19" s="28"/>
      <c r="C19" s="28"/>
      <c r="S19" s="91" t="s">
        <v>408</v>
      </c>
      <c r="T19" t="s">
        <v>409</v>
      </c>
    </row>
    <row r="20" spans="1:20">
      <c r="A20" s="30" t="s">
        <v>64</v>
      </c>
      <c r="B20" s="28"/>
      <c r="C20" s="28"/>
      <c r="S20" s="91" t="s">
        <v>410</v>
      </c>
      <c r="T20" t="s">
        <v>411</v>
      </c>
    </row>
    <row r="21" spans="1:20">
      <c r="A21" s="28"/>
      <c r="B21" s="28"/>
      <c r="C21" s="28"/>
      <c r="S21" s="91" t="s">
        <v>412</v>
      </c>
      <c r="T21" t="s">
        <v>413</v>
      </c>
    </row>
    <row r="22" spans="1:20">
      <c r="A22" s="58" t="s">
        <v>55</v>
      </c>
      <c r="B22" s="28"/>
      <c r="C22" s="28"/>
      <c r="S22" s="91" t="s">
        <v>414</v>
      </c>
      <c r="T22" t="s">
        <v>415</v>
      </c>
    </row>
    <row r="23" spans="1:20">
      <c r="A23" s="59" t="s">
        <v>59</v>
      </c>
      <c r="B23" s="28"/>
      <c r="C23" s="28"/>
      <c r="S23" s="91" t="s">
        <v>416</v>
      </c>
      <c r="T23" t="s">
        <v>417</v>
      </c>
    </row>
    <row r="24" spans="1:20">
      <c r="A24" s="59" t="s">
        <v>48</v>
      </c>
      <c r="B24" s="28"/>
      <c r="C24" s="28"/>
      <c r="S24" s="91" t="s">
        <v>418</v>
      </c>
      <c r="T24" t="s">
        <v>419</v>
      </c>
    </row>
    <row r="25" spans="1:20">
      <c r="A25" s="59" t="s">
        <v>49</v>
      </c>
      <c r="B25" s="28"/>
      <c r="C25" s="28"/>
      <c r="S25" s="91" t="s">
        <v>420</v>
      </c>
      <c r="T25" t="s">
        <v>421</v>
      </c>
    </row>
    <row r="26" spans="1:20">
      <c r="A26" s="59" t="s">
        <v>50</v>
      </c>
      <c r="B26" s="28"/>
      <c r="C26" s="28"/>
      <c r="S26" s="91" t="s">
        <v>422</v>
      </c>
      <c r="T26" t="s">
        <v>423</v>
      </c>
    </row>
    <row r="27" spans="1:20">
      <c r="A27" s="59" t="s">
        <v>51</v>
      </c>
      <c r="B27" s="28"/>
      <c r="C27" s="28"/>
      <c r="S27" s="91" t="s">
        <v>424</v>
      </c>
      <c r="T27" t="s">
        <v>425</v>
      </c>
    </row>
    <row r="28" spans="1:20">
      <c r="A28" s="59" t="s">
        <v>52</v>
      </c>
      <c r="B28" s="28"/>
      <c r="C28" s="28"/>
      <c r="S28" s="91" t="s">
        <v>426</v>
      </c>
      <c r="T28" t="s">
        <v>427</v>
      </c>
    </row>
    <row r="29" spans="1:20">
      <c r="A29" s="59" t="s">
        <v>53</v>
      </c>
      <c r="B29" s="28"/>
      <c r="C29" s="28"/>
      <c r="S29" s="91" t="s">
        <v>428</v>
      </c>
      <c r="T29" t="s">
        <v>429</v>
      </c>
    </row>
    <row r="30" spans="1:20">
      <c r="A30" s="59" t="s">
        <v>54</v>
      </c>
      <c r="B30" s="28"/>
      <c r="C30" s="28"/>
      <c r="S30" s="91" t="s">
        <v>430</v>
      </c>
      <c r="T30" t="s">
        <v>431</v>
      </c>
    </row>
    <row r="31" spans="1:20">
      <c r="A31" s="59" t="s">
        <v>41</v>
      </c>
      <c r="B31" s="28"/>
      <c r="C31" s="28"/>
      <c r="S31" s="91" t="s">
        <v>432</v>
      </c>
      <c r="T31" t="s">
        <v>433</v>
      </c>
    </row>
    <row r="32" spans="1:20">
      <c r="A32" s="30" t="s">
        <v>80</v>
      </c>
      <c r="B32" s="28"/>
      <c r="C32" s="28"/>
      <c r="S32" s="91" t="s">
        <v>434</v>
      </c>
      <c r="T32" t="s">
        <v>435</v>
      </c>
    </row>
    <row r="33" spans="1:20">
      <c r="A33" s="59" t="s">
        <v>47</v>
      </c>
      <c r="B33" s="28"/>
      <c r="C33" s="28"/>
      <c r="S33" s="91" t="s">
        <v>436</v>
      </c>
      <c r="T33" t="s">
        <v>437</v>
      </c>
    </row>
    <row r="34" spans="1:20">
      <c r="A34" s="59" t="s">
        <v>61</v>
      </c>
      <c r="B34" s="28"/>
      <c r="C34" s="28"/>
      <c r="S34" s="91" t="s">
        <v>438</v>
      </c>
      <c r="T34" t="s">
        <v>439</v>
      </c>
    </row>
    <row r="35" spans="1:20">
      <c r="A35" s="28"/>
      <c r="B35" s="28"/>
      <c r="C35" s="28"/>
      <c r="S35" s="91" t="s">
        <v>440</v>
      </c>
      <c r="T35" t="s">
        <v>441</v>
      </c>
    </row>
    <row r="36" spans="1:20">
      <c r="A36" s="28"/>
      <c r="B36" s="28"/>
      <c r="C36" s="28"/>
      <c r="S36" s="91" t="s">
        <v>442</v>
      </c>
      <c r="T36" t="s">
        <v>443</v>
      </c>
    </row>
    <row r="37" spans="1:20">
      <c r="A37" s="28"/>
      <c r="B37" s="28"/>
      <c r="C37" s="28"/>
      <c r="S37" s="91" t="s">
        <v>444</v>
      </c>
      <c r="T37" t="s">
        <v>445</v>
      </c>
    </row>
    <row r="38" spans="1:20">
      <c r="A38" s="28"/>
      <c r="B38" s="28"/>
      <c r="C38" s="28"/>
      <c r="S38" s="91" t="s">
        <v>446</v>
      </c>
      <c r="T38" t="s">
        <v>447</v>
      </c>
    </row>
    <row r="39" spans="1:20">
      <c r="A39" s="28"/>
      <c r="B39" s="28"/>
      <c r="C39" s="28"/>
      <c r="S39" s="91" t="s">
        <v>448</v>
      </c>
      <c r="T39" t="s">
        <v>449</v>
      </c>
    </row>
    <row r="40" spans="1:20">
      <c r="A40" s="28"/>
      <c r="B40" s="28"/>
      <c r="C40" s="28"/>
      <c r="S40" s="91" t="s">
        <v>450</v>
      </c>
      <c r="T40" t="s">
        <v>451</v>
      </c>
    </row>
    <row r="41" spans="1:20">
      <c r="A41" s="28"/>
      <c r="B41" s="28"/>
      <c r="C41" s="28"/>
      <c r="S41" s="91" t="s">
        <v>452</v>
      </c>
      <c r="T41" t="s">
        <v>453</v>
      </c>
    </row>
    <row r="42" spans="1:20">
      <c r="A42" s="28"/>
      <c r="B42" s="28"/>
      <c r="S42" s="91" t="s">
        <v>39</v>
      </c>
      <c r="T42" t="s">
        <v>454</v>
      </c>
    </row>
    <row r="43" spans="1:20">
      <c r="A43" s="28"/>
      <c r="B43" s="28"/>
      <c r="S43" s="91" t="s">
        <v>455</v>
      </c>
      <c r="T43" t="s">
        <v>456</v>
      </c>
    </row>
    <row r="44" spans="1:20">
      <c r="A44" s="28"/>
      <c r="B44" s="28"/>
      <c r="S44" s="91" t="s">
        <v>457</v>
      </c>
      <c r="T44" t="s">
        <v>458</v>
      </c>
    </row>
    <row r="45" spans="1:20">
      <c r="A45" s="28"/>
      <c r="B45" s="28"/>
      <c r="S45" s="91" t="s">
        <v>40</v>
      </c>
      <c r="T45" t="s">
        <v>459</v>
      </c>
    </row>
    <row r="46" spans="1:20">
      <c r="A46" s="28"/>
      <c r="B46" s="28"/>
      <c r="S46" s="91" t="s">
        <v>460</v>
      </c>
      <c r="T46" t="s">
        <v>461</v>
      </c>
    </row>
    <row r="47" spans="1:20">
      <c r="A47" s="28"/>
      <c r="B47" s="28"/>
      <c r="S47" s="91" t="s">
        <v>462</v>
      </c>
      <c r="T47" t="s">
        <v>463</v>
      </c>
    </row>
    <row r="48" spans="1:20">
      <c r="A48" s="28"/>
      <c r="B48" s="28"/>
      <c r="S48" s="91" t="s">
        <v>464</v>
      </c>
      <c r="T48" t="s">
        <v>465</v>
      </c>
    </row>
    <row r="49" spans="1:20">
      <c r="A49" s="28"/>
      <c r="B49" s="28"/>
      <c r="S49" s="91" t="s">
        <v>466</v>
      </c>
      <c r="T49" t="s">
        <v>467</v>
      </c>
    </row>
    <row r="50" spans="1:20">
      <c r="A50" s="28"/>
      <c r="B50" s="28"/>
      <c r="S50" s="91" t="s">
        <v>468</v>
      </c>
      <c r="T50" t="s">
        <v>469</v>
      </c>
    </row>
    <row r="51" spans="1:20">
      <c r="A51" s="28"/>
      <c r="B51" s="28"/>
      <c r="S51" s="91" t="s">
        <v>470</v>
      </c>
      <c r="T51" t="s">
        <v>471</v>
      </c>
    </row>
    <row r="52" spans="1:20">
      <c r="A52" s="28"/>
      <c r="B52" s="28"/>
      <c r="S52" s="91" t="s">
        <v>472</v>
      </c>
      <c r="T52" t="s">
        <v>473</v>
      </c>
    </row>
    <row r="53" spans="1:20">
      <c r="A53" s="28"/>
      <c r="B53" s="28"/>
      <c r="S53" s="91" t="s">
        <v>474</v>
      </c>
      <c r="T53" t="s">
        <v>475</v>
      </c>
    </row>
    <row r="54" spans="1:20">
      <c r="A54" s="28"/>
      <c r="B54" s="28"/>
      <c r="S54" s="91" t="s">
        <v>476</v>
      </c>
      <c r="T54" t="s">
        <v>477</v>
      </c>
    </row>
    <row r="55" spans="1:20">
      <c r="A55" s="28"/>
      <c r="B55" s="28"/>
      <c r="S55" s="91" t="s">
        <v>478</v>
      </c>
      <c r="T55" t="s">
        <v>479</v>
      </c>
    </row>
    <row r="56" spans="1:20">
      <c r="A56" s="28"/>
      <c r="B56" s="28"/>
      <c r="S56" s="91" t="s">
        <v>480</v>
      </c>
      <c r="T56" t="s">
        <v>481</v>
      </c>
    </row>
    <row r="57" spans="1:20">
      <c r="A57" s="28"/>
      <c r="B57" s="28"/>
      <c r="S57" s="91" t="s">
        <v>482</v>
      </c>
      <c r="T57" t="s">
        <v>483</v>
      </c>
    </row>
    <row r="58" spans="1:20">
      <c r="A58" s="28"/>
      <c r="B58" s="28"/>
      <c r="S58" s="91" t="s">
        <v>484</v>
      </c>
      <c r="T58" t="s">
        <v>485</v>
      </c>
    </row>
    <row r="59" spans="1:20">
      <c r="A59" s="28"/>
      <c r="B59" s="28"/>
      <c r="S59" s="91" t="s">
        <v>486</v>
      </c>
      <c r="T59" t="s">
        <v>487</v>
      </c>
    </row>
    <row r="60" spans="1:20">
      <c r="B60" s="28"/>
      <c r="S60" s="91" t="s">
        <v>488</v>
      </c>
      <c r="T60" t="s">
        <v>489</v>
      </c>
    </row>
    <row r="61" spans="1:20">
      <c r="B61" s="28"/>
      <c r="S61" s="91" t="s">
        <v>490</v>
      </c>
      <c r="T61" t="s">
        <v>491</v>
      </c>
    </row>
    <row r="62" spans="1:20">
      <c r="B62" s="28"/>
      <c r="S62" s="91" t="s">
        <v>492</v>
      </c>
      <c r="T62" t="s">
        <v>493</v>
      </c>
    </row>
    <row r="63" spans="1:20">
      <c r="B63" s="28"/>
    </row>
    <row r="64" spans="1:20">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row r="148" spans="2:2">
      <c r="B148" s="28"/>
    </row>
    <row r="149" spans="2:2">
      <c r="B149" s="28"/>
    </row>
    <row r="150" spans="2:2">
      <c r="B150" s="28"/>
    </row>
    <row r="151" spans="2:2">
      <c r="B151" s="28"/>
    </row>
    <row r="152" spans="2:2">
      <c r="B152" s="28"/>
    </row>
    <row r="153" spans="2:2">
      <c r="B153" s="28"/>
    </row>
    <row r="154" spans="2:2">
      <c r="B154" s="28"/>
    </row>
    <row r="155" spans="2:2">
      <c r="B155" s="28"/>
    </row>
    <row r="156" spans="2:2">
      <c r="B156" s="28"/>
    </row>
    <row r="157" spans="2:2">
      <c r="B157" s="28"/>
    </row>
    <row r="158" spans="2:2">
      <c r="B158" s="28"/>
    </row>
    <row r="159" spans="2:2">
      <c r="B159" s="28"/>
    </row>
    <row r="160" spans="2:2">
      <c r="B160" s="28"/>
    </row>
    <row r="161" spans="2:2">
      <c r="B161" s="28"/>
    </row>
    <row r="162" spans="2:2">
      <c r="B162" s="28"/>
    </row>
    <row r="163" spans="2:2">
      <c r="B163" s="28"/>
    </row>
    <row r="164" spans="2:2">
      <c r="B164" s="28"/>
    </row>
    <row r="165" spans="2:2">
      <c r="B165" s="28"/>
    </row>
    <row r="166" spans="2:2">
      <c r="B166" s="28"/>
    </row>
    <row r="167" spans="2:2">
      <c r="B167" s="28"/>
    </row>
    <row r="168" spans="2:2">
      <c r="B168" s="28"/>
    </row>
    <row r="169" spans="2:2">
      <c r="B169" s="28"/>
    </row>
    <row r="170" spans="2:2">
      <c r="B170" s="28"/>
    </row>
    <row r="171" spans="2:2">
      <c r="B171" s="28"/>
    </row>
    <row r="172" spans="2:2">
      <c r="B172" s="28"/>
    </row>
    <row r="173" spans="2:2">
      <c r="B173" s="28"/>
    </row>
    <row r="174" spans="2:2">
      <c r="B174" s="28"/>
    </row>
    <row r="175" spans="2:2">
      <c r="B175" s="28"/>
    </row>
    <row r="176" spans="2:2">
      <c r="B176" s="28"/>
    </row>
    <row r="177" spans="2:2">
      <c r="B177" s="28"/>
    </row>
    <row r="178" spans="2:2">
      <c r="B178" s="28"/>
    </row>
    <row r="179" spans="2:2">
      <c r="B179" s="28"/>
    </row>
    <row r="180" spans="2:2">
      <c r="B180" s="28"/>
    </row>
    <row r="181" spans="2:2">
      <c r="B181" s="28"/>
    </row>
    <row r="182" spans="2:2">
      <c r="B182" s="28"/>
    </row>
    <row r="183" spans="2:2">
      <c r="B183" s="28"/>
    </row>
    <row r="184" spans="2:2">
      <c r="B184" s="28"/>
    </row>
    <row r="185" spans="2:2">
      <c r="B185" s="28"/>
    </row>
    <row r="186" spans="2:2">
      <c r="B186" s="28"/>
    </row>
    <row r="187" spans="2:2">
      <c r="B187" s="28"/>
    </row>
    <row r="188" spans="2:2">
      <c r="B188" s="28"/>
    </row>
    <row r="189" spans="2:2">
      <c r="B189" s="28"/>
    </row>
    <row r="190" spans="2:2">
      <c r="B190" s="28"/>
    </row>
    <row r="191" spans="2:2">
      <c r="B191" s="28"/>
    </row>
    <row r="192" spans="2:2">
      <c r="B192" s="28"/>
    </row>
    <row r="193" spans="2:2">
      <c r="B193" s="28"/>
    </row>
    <row r="194" spans="2:2">
      <c r="B194" s="28"/>
    </row>
    <row r="195" spans="2:2">
      <c r="B195" s="28"/>
    </row>
    <row r="196" spans="2:2">
      <c r="B196" s="28"/>
    </row>
    <row r="197" spans="2:2">
      <c r="B197" s="28"/>
    </row>
    <row r="198" spans="2:2">
      <c r="B198" s="28"/>
    </row>
    <row r="199" spans="2:2">
      <c r="B199" s="28"/>
    </row>
    <row r="200" spans="2:2">
      <c r="B200" s="28"/>
    </row>
    <row r="201" spans="2:2">
      <c r="B201" s="28"/>
    </row>
    <row r="202" spans="2:2">
      <c r="B20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VAL_ISCED-Help</vt:lpstr>
      <vt:lpstr>Compulsory and free education</vt:lpstr>
      <vt:lpstr>Scope UOE</vt:lpstr>
      <vt:lpstr>Quals outside scope UOE</vt:lpstr>
      <vt:lpstr>Old qualifications</vt:lpstr>
      <vt:lpstr>Feedback </vt:lpstr>
      <vt:lpstr>Dropdown_lists</vt:lpstr>
      <vt:lpstr>Compulsory</vt:lpstr>
      <vt:lpstr>'Scope UOE'!Database</vt:lpstr>
      <vt:lpstr>Free</vt:lpstr>
      <vt:lpstr>'Scope UOE'!Print_Area</vt:lpstr>
      <vt:lpstr>'Old qualifications'!Print_Titles</vt:lpstr>
      <vt:lpstr>'Quals outside scope UOE'!Print_Titles</vt:lpstr>
      <vt:lpstr>'Scope UOE'!Print_Titles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ALBANO Alessandro (ESTAT)</dc:creator>
  <cp:lastModifiedBy>UIS</cp:lastModifiedBy>
  <cp:lastPrinted>2014-03-20T14:14:11Z</cp:lastPrinted>
  <dcterms:created xsi:type="dcterms:W3CDTF">2013-11-13T10:55:03Z</dcterms:created>
  <dcterms:modified xsi:type="dcterms:W3CDTF">2021-11-12T17:35:40Z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