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S\Survey Operations\Education\UIS_E_2019\10_Questionnaire_Manual\UOE_2019\Final questionnaires and manual\"/>
    </mc:Choice>
  </mc:AlternateContent>
  <bookViews>
    <workbookView xWindow="0" yWindow="0" windowWidth="28800" windowHeight="12000" tabRatio="718"/>
  </bookViews>
  <sheets>
    <sheet name="VAL_Metadata" sheetId="33" r:id="rId1"/>
    <sheet name="VAL_Codes" sheetId="17" r:id="rId2"/>
    <sheet name="VAL_Fill in area" sheetId="27" r:id="rId3"/>
    <sheet name="CLASS1" sheetId="31" r:id="rId4"/>
    <sheet name="VAL_Changes_and_Feedback" sheetId="38" r:id="rId5"/>
    <sheet name="Parameters" sheetId="28" state="hidden" r:id="rId6"/>
    <sheet name="VAL_Drop_Down_Lists" sheetId="32" state="hidden" r:id="rId7"/>
    <sheet name="VAL_Changes_to_Template" sheetId="35" state="hidden" r:id="rId8"/>
  </sheets>
  <externalReferences>
    <externalReference r:id="rId9"/>
  </externalReferences>
  <definedNames>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62913"/>
</workbook>
</file>

<file path=xl/calcChain.xml><?xml version="1.0" encoding="utf-8"?>
<calcChain xmlns="http://schemas.openxmlformats.org/spreadsheetml/2006/main">
  <c r="AE37" i="31" l="1"/>
  <c r="AB31" i="31"/>
  <c r="AF39" i="31"/>
  <c r="AE39" i="31"/>
  <c r="AF38" i="31"/>
  <c r="AE38" i="31"/>
  <c r="AF37" i="31"/>
  <c r="AC39" i="31"/>
  <c r="AB39" i="31"/>
  <c r="AC38" i="31"/>
  <c r="AB38" i="31"/>
  <c r="AC37" i="31"/>
  <c r="AB37" i="31"/>
  <c r="AF33" i="31"/>
  <c r="AE33" i="31"/>
  <c r="AF32" i="31"/>
  <c r="AE32" i="31"/>
  <c r="AF31" i="31"/>
  <c r="AE31" i="31"/>
  <c r="AC33" i="31"/>
  <c r="AB33" i="31"/>
  <c r="AC32" i="31"/>
  <c r="AB32" i="31"/>
  <c r="AC31" i="31"/>
  <c r="AA31" i="31"/>
  <c r="AA37" i="31"/>
  <c r="AA32" i="31"/>
  <c r="AA33" i="31"/>
  <c r="AB34" i="31" s="1"/>
  <c r="AA38" i="31"/>
  <c r="AA39" i="31"/>
  <c r="D5" i="31"/>
  <c r="AA5" i="31"/>
  <c r="AD38" i="31"/>
  <c r="AD39" i="31"/>
  <c r="AD37" i="31"/>
  <c r="AF41" i="31"/>
  <c r="AC41" i="31"/>
  <c r="AF40" i="31"/>
  <c r="AC40" i="31"/>
  <c r="AF35" i="31"/>
  <c r="AF34" i="31"/>
  <c r="AC35" i="31"/>
  <c r="AC34" i="31"/>
  <c r="AD33" i="31"/>
  <c r="AE34" i="31" s="1"/>
  <c r="AD32" i="31"/>
  <c r="AD31" i="31"/>
  <c r="B2" i="33"/>
  <c r="K3" i="33" s="1"/>
  <c r="B4" i="17"/>
  <c r="B2" i="31"/>
  <c r="D4" i="31"/>
  <c r="B6" i="33"/>
  <c r="B14" i="31" s="1"/>
  <c r="B5" i="33"/>
  <c r="B13" i="31" s="1"/>
  <c r="B4" i="33"/>
  <c r="B12" i="31" s="1"/>
  <c r="B3" i="33"/>
  <c r="B11" i="31" s="1"/>
  <c r="AE40" i="31" l="1"/>
  <c r="AA34" i="31"/>
  <c r="AA35" i="31" s="1"/>
  <c r="AB35" i="31" s="1"/>
  <c r="AB40" i="31"/>
  <c r="AD34" i="31"/>
  <c r="AD35" i="31" s="1"/>
  <c r="AE35" i="31" s="1"/>
  <c r="AD40" i="31"/>
  <c r="AD41" i="31" s="1"/>
  <c r="AE41" i="31" s="1"/>
  <c r="AA40" i="31"/>
  <c r="AA41" i="31" s="1"/>
  <c r="AB41" i="31" s="1"/>
  <c r="B4" i="31"/>
</calcChain>
</file>

<file path=xl/sharedStrings.xml><?xml version="1.0" encoding="utf-8"?>
<sst xmlns="http://schemas.openxmlformats.org/spreadsheetml/2006/main" count="462" uniqueCount="306">
  <si>
    <t>ISCED-P-2011 blocks to report in these columns:</t>
  </si>
  <si>
    <t>M</t>
  </si>
  <si>
    <t>_T</t>
  </si>
  <si>
    <t>AGE</t>
  </si>
  <si>
    <t>SEX</t>
  </si>
  <si>
    <t>STAT_UNIT</t>
  </si>
  <si>
    <t>GRADE</t>
  </si>
  <si>
    <t>Contact organisation:</t>
  </si>
  <si>
    <t>Contact organisation unit:</t>
  </si>
  <si>
    <t>Contact person function:</t>
  </si>
  <si>
    <t>Contact email address:</t>
  </si>
  <si>
    <t>Contact phone number:</t>
  </si>
  <si>
    <t>Contact fax number:</t>
  </si>
  <si>
    <t>Country:</t>
  </si>
  <si>
    <t>Questionnaire code:</t>
  </si>
  <si>
    <t>CONTACT_EMAIL</t>
  </si>
  <si>
    <t>CONTACT_FAX</t>
  </si>
  <si>
    <t>CONTACT_NAME</t>
  </si>
  <si>
    <t>Contact name:</t>
  </si>
  <si>
    <t>CONTACT_ORGANISATION</t>
  </si>
  <si>
    <t>ORGANISATION_UNIT</t>
  </si>
  <si>
    <t>CONTACT_FUNCT</t>
  </si>
  <si>
    <t>CONTACT_PHONE</t>
  </si>
  <si>
    <t>ONLINE_DB</t>
  </si>
  <si>
    <t>Online database:</t>
  </si>
  <si>
    <t>CL_AREA</t>
  </si>
  <si>
    <t>Comments</t>
  </si>
  <si>
    <t>Code</t>
  </si>
  <si>
    <t>Code description</t>
  </si>
  <si>
    <t>W</t>
  </si>
  <si>
    <t>Data included in another category</t>
  </si>
  <si>
    <t>Includes data from another category</t>
  </si>
  <si>
    <t>E</t>
  </si>
  <si>
    <t>O</t>
  </si>
  <si>
    <t>U</t>
  </si>
  <si>
    <t>Eurostat optional</t>
  </si>
  <si>
    <t>This sheet allows the data provider to copy/paste their data</t>
  </si>
  <si>
    <t>Type</t>
  </si>
  <si>
    <t>PosType</t>
  </si>
  <si>
    <t>Position</t>
  </si>
  <si>
    <t>DataStart</t>
  </si>
  <si>
    <t>DSD</t>
  </si>
  <si>
    <t>TABLE_IDENTIFIER</t>
  </si>
  <si>
    <t>DIM</t>
  </si>
  <si>
    <t>CELL</t>
  </si>
  <si>
    <t>B1</t>
  </si>
  <si>
    <t>REF_AREA</t>
  </si>
  <si>
    <t>B2</t>
  </si>
  <si>
    <t>MaxEmptyRows</t>
  </si>
  <si>
    <t>FREQ</t>
  </si>
  <si>
    <t>B3</t>
  </si>
  <si>
    <t>ATT</t>
  </si>
  <si>
    <t>B4</t>
  </si>
  <si>
    <t>B5</t>
  </si>
  <si>
    <t>B6</t>
  </si>
  <si>
    <t>TIME_PER_COLLECT</t>
  </si>
  <si>
    <t>B7</t>
  </si>
  <si>
    <t>TIME_PERIOD</t>
  </si>
  <si>
    <t>B8</t>
  </si>
  <si>
    <t>REF_YEAR_AGES</t>
  </si>
  <si>
    <t>B9</t>
  </si>
  <si>
    <t>ORIGIN_CRITERION</t>
  </si>
  <si>
    <t>B10</t>
  </si>
  <si>
    <t>UNIT_MULT</t>
  </si>
  <si>
    <t>B11</t>
  </si>
  <si>
    <t>DECIMALS</t>
  </si>
  <si>
    <t>COLUMN</t>
  </si>
  <si>
    <t>INTENSITY</t>
  </si>
  <si>
    <t>UNIT_MEASURE</t>
  </si>
  <si>
    <t>ROW</t>
  </si>
  <si>
    <t>OBS_STATUS</t>
  </si>
  <si>
    <t>OBS_LEVEL</t>
  </si>
  <si>
    <t>COMMENT_OBS</t>
  </si>
  <si>
    <t>Vlookup</t>
  </si>
  <si>
    <t>Country ISO 2 Code</t>
  </si>
  <si>
    <t>UIS Country Name</t>
  </si>
  <si>
    <t>_X</t>
  </si>
  <si>
    <t>Please select a country</t>
  </si>
  <si>
    <t>AU</t>
  </si>
  <si>
    <t>Australia</t>
  </si>
  <si>
    <t>AT</t>
  </si>
  <si>
    <t>Austria</t>
  </si>
  <si>
    <t>BE</t>
  </si>
  <si>
    <t>Belgium</t>
  </si>
  <si>
    <t>BR</t>
  </si>
  <si>
    <t>Brazil</t>
  </si>
  <si>
    <t>BG</t>
  </si>
  <si>
    <t>Bulgaria</t>
  </si>
  <si>
    <t>CA</t>
  </si>
  <si>
    <t>Canada</t>
  </si>
  <si>
    <t>CL</t>
  </si>
  <si>
    <t>Chile</t>
  </si>
  <si>
    <t>CN</t>
  </si>
  <si>
    <t>China</t>
  </si>
  <si>
    <t>HR</t>
  </si>
  <si>
    <t>Croatia</t>
  </si>
  <si>
    <t>CY</t>
  </si>
  <si>
    <t>Cyprus</t>
  </si>
  <si>
    <t>CZ</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</si>
  <si>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</si>
  <si>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</si>
  <si>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</si>
  <si>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</si>
  <si>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</si>
  <si>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</si>
  <si>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</si>
  <si>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</si>
  <si>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</si>
  <si>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</si>
  <si>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</si>
  <si>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</si>
  <si>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</si>
  <si>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</si>
  <si>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</si>
  <si>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</si>
  <si>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</si>
  <si>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</si>
  <si>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</si>
  <si>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</si>
  <si>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</si>
  <si>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</si>
  <si>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</si>
  <si>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</si>
  <si>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</si>
  <si>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</si>
  <si>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</si>
  <si>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</si>
  <si>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</si>
  <si>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</si>
  <si>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LV</t>
  </si>
  <si>
    <t>Latvia</t>
  </si>
  <si>
    <t>LT</t>
  </si>
  <si>
    <t>Lithuania</t>
  </si>
  <si>
    <t>LU</t>
  </si>
  <si>
    <t>Luxembourg</t>
  </si>
  <si>
    <t>MY</t>
  </si>
  <si>
    <t>Malaysia</t>
  </si>
  <si>
    <t>MT</t>
  </si>
  <si>
    <t>Malta</t>
  </si>
  <si>
    <t>MX</t>
  </si>
  <si>
    <t>Mexico</t>
  </si>
  <si>
    <t>NL</t>
  </si>
  <si>
    <t>Netherlands</t>
  </si>
  <si>
    <t>NZ</t>
  </si>
  <si>
    <t>New Zealand</t>
  </si>
  <si>
    <t>NO</t>
  </si>
  <si>
    <t>Norway</t>
  </si>
  <si>
    <t>PH</t>
  </si>
  <si>
    <t>Philippines</t>
  </si>
  <si>
    <t>PL</t>
  </si>
  <si>
    <t>Poland</t>
  </si>
  <si>
    <t>PT</t>
  </si>
  <si>
    <t>Portugal</t>
  </si>
  <si>
    <t>KR</t>
  </si>
  <si>
    <t>Republic of Korea</t>
  </si>
  <si>
    <t>RO</t>
  </si>
  <si>
    <t>Romania</t>
  </si>
  <si>
    <t>RU</t>
  </si>
  <si>
    <t>Russian Federation</t>
  </si>
  <si>
    <t>SK</t>
  </si>
  <si>
    <t>Slovakia</t>
  </si>
  <si>
    <t>SI</t>
  </si>
  <si>
    <t>Slovenia</t>
  </si>
  <si>
    <t>ES</t>
  </si>
  <si>
    <t>Spain</t>
  </si>
  <si>
    <t>LK</t>
  </si>
  <si>
    <t>Sri Lanka</t>
  </si>
  <si>
    <t>SE</t>
  </si>
  <si>
    <t>Sweden</t>
  </si>
  <si>
    <t>CH</t>
  </si>
  <si>
    <t>Switzerland</t>
  </si>
  <si>
    <t>TH</t>
  </si>
  <si>
    <t>Thailand</t>
  </si>
  <si>
    <t>MK</t>
  </si>
  <si>
    <t>The former Yugoslav Republic of Macedonia</t>
  </si>
  <si>
    <t>TR</t>
  </si>
  <si>
    <t>Turkey</t>
  </si>
  <si>
    <t>GB</t>
  </si>
  <si>
    <t>US</t>
  </si>
  <si>
    <t>United States of America</t>
  </si>
  <si>
    <t>A</t>
  </si>
  <si>
    <t>CLASSA-Metadata: General information on the data collected in this questionnaire</t>
  </si>
  <si>
    <t>Public institutions</t>
  </si>
  <si>
    <t>Total: Private institutions</t>
  </si>
  <si>
    <t>Total: Public and private institutions</t>
  </si>
  <si>
    <t>Primary education (ISCED 1)</t>
  </si>
  <si>
    <t>Number of students</t>
  </si>
  <si>
    <t>Government dependent private institutions</t>
  </si>
  <si>
    <t>Independent private institutions</t>
  </si>
  <si>
    <t>All regular programmes</t>
  </si>
  <si>
    <t>All general programmes</t>
  </si>
  <si>
    <t>Lower secondary (ISCED 2)</t>
  </si>
  <si>
    <t xml:space="preserve">Number of classes </t>
  </si>
  <si>
    <t>CLASSB-Codes: Template for automatically entering missing codes in the questionnaire</t>
  </si>
  <si>
    <t>Data requested by:</t>
  </si>
  <si>
    <r>
      <t xml:space="preserve"> Number of </t>
    </r>
    <r>
      <rPr>
        <b/>
        <u/>
        <sz val="8"/>
        <color theme="1" tint="4.9989318521683403E-2"/>
        <rFont val="Arial"/>
        <family val="2"/>
      </rPr>
      <t>students</t>
    </r>
    <r>
      <rPr>
        <b/>
        <sz val="8"/>
        <color theme="1" tint="4.9989318521683403E-2"/>
        <rFont val="Arial"/>
        <family val="2"/>
      </rPr>
      <t xml:space="preserve"> by type of institution</t>
    </r>
  </si>
  <si>
    <r>
      <t xml:space="preserve"> Number of </t>
    </r>
    <r>
      <rPr>
        <b/>
        <u/>
        <sz val="8"/>
        <color theme="1" tint="4.9989318521683403E-2"/>
        <rFont val="Arial"/>
        <family val="2"/>
      </rPr>
      <t>classes</t>
    </r>
    <r>
      <rPr>
        <b/>
        <sz val="8"/>
        <color theme="1" tint="4.9989318521683403E-2"/>
        <rFont val="Arial"/>
        <family val="2"/>
      </rPr>
      <t xml:space="preserve"> by type of institution</t>
    </r>
  </si>
  <si>
    <t>CLS</t>
  </si>
  <si>
    <t>STU</t>
  </si>
  <si>
    <t>REF_SECTOR</t>
  </si>
  <si>
    <t>INST_PUB</t>
  </si>
  <si>
    <t>INST_PRIV_GOV</t>
  </si>
  <si>
    <t>INST_PRIV_IND</t>
  </si>
  <si>
    <t>INST_PRIV</t>
  </si>
  <si>
    <t>VAL_Drop_Down_Lists</t>
  </si>
  <si>
    <t>All education programmes</t>
  </si>
  <si>
    <t xml:space="preserve">if necessary, please fill in the rest of the table </t>
  </si>
  <si>
    <t>Primary 
(ISCED 1)</t>
  </si>
  <si>
    <t>2.  Please provide contact information regarding the institution and contact responsible for reporting international statistics:</t>
  </si>
  <si>
    <t>_Z</t>
  </si>
  <si>
    <t>COMPILING_ORG</t>
  </si>
  <si>
    <t>CLASS1</t>
  </si>
  <si>
    <t>AA31</t>
  </si>
  <si>
    <t>B12</t>
  </si>
  <si>
    <t>B13</t>
  </si>
  <si>
    <t>B14</t>
  </si>
  <si>
    <t>B15</t>
  </si>
  <si>
    <t>B16</t>
  </si>
  <si>
    <t>B17</t>
  </si>
  <si>
    <t>B18</t>
  </si>
  <si>
    <t>B19</t>
  </si>
  <si>
    <t>Primary education
(ISCED 1)</t>
  </si>
  <si>
    <t>Lower secondary
(ISCED 2)</t>
  </si>
  <si>
    <t>United Kingdom</t>
  </si>
  <si>
    <t>Reference period:</t>
  </si>
  <si>
    <t>LI</t>
  </si>
  <si>
    <t>DefaultValue</t>
  </si>
  <si>
    <t>NaN</t>
  </si>
  <si>
    <t>INST_T</t>
  </si>
  <si>
    <t>School year start (YYYY-MM-DD):</t>
  </si>
  <si>
    <t>School year end (YYYY-MM-DD):</t>
  </si>
  <si>
    <t>Data collection period (YYYY-MM-DD):</t>
  </si>
  <si>
    <t>Reference date for ages (YYYY-MM-DD):</t>
  </si>
  <si>
    <t>CLASS1:  Average class size by level of education (ISCED 1 and 2) and by type of institution</t>
  </si>
  <si>
    <t>Eurostat mandatory (required by Commission Regulation No 912/2013)</t>
  </si>
  <si>
    <t>OECD:  the data requested from the OECD will be used in the calculation of EAG indicators and will be gathered in OECD.STAT database (freely available online)</t>
  </si>
  <si>
    <t>Element</t>
  </si>
  <si>
    <t>Date</t>
  </si>
  <si>
    <t>UIS</t>
  </si>
  <si>
    <t>All</t>
  </si>
  <si>
    <t>VAL_Codes</t>
  </si>
  <si>
    <t>AL</t>
  </si>
  <si>
    <t>Albania</t>
  </si>
  <si>
    <t>AR</t>
  </si>
  <si>
    <t>Argentina</t>
  </si>
  <si>
    <t>CO</t>
  </si>
  <si>
    <t>Colombia</t>
  </si>
  <si>
    <t>Liechtenstein</t>
  </si>
  <si>
    <t>ME</t>
  </si>
  <si>
    <t>Montenegro</t>
  </si>
  <si>
    <t>SA</t>
  </si>
  <si>
    <t>Saudi Arabia</t>
  </si>
  <si>
    <t>RS</t>
  </si>
  <si>
    <t>ZA</t>
  </si>
  <si>
    <t>South Africa</t>
  </si>
  <si>
    <t>RefYear</t>
  </si>
  <si>
    <t>Index</t>
  </si>
  <si>
    <t>Definition</t>
  </si>
  <si>
    <t>YYYY</t>
  </si>
  <si>
    <t>Serbia</t>
  </si>
  <si>
    <t>Czechia</t>
  </si>
  <si>
    <t>CR</t>
  </si>
  <si>
    <t>Costa Rica</t>
  </si>
  <si>
    <t>International organisation</t>
  </si>
  <si>
    <t>Name of the sheet</t>
  </si>
  <si>
    <t>ISCED</t>
  </si>
  <si>
    <t>Changes</t>
  </si>
  <si>
    <t>Explanation</t>
  </si>
  <si>
    <t>Questions/Comments</t>
  </si>
  <si>
    <t>Country's feedback</t>
  </si>
  <si>
    <t>OECD</t>
  </si>
  <si>
    <t>All programmes</t>
  </si>
  <si>
    <t xml:space="preserve">CLASS </t>
  </si>
  <si>
    <t>Column ISCED 2 should be "all programmes" and not "all general programmes"</t>
  </si>
  <si>
    <t>Eurostat</t>
  </si>
  <si>
    <t>In the coming UOE-18 questionnaire, would you be so kind to include:
Bosnia and Herzegovina – BA in the list of countries as well as its currency: BAM - Bosnian convertible mark</t>
  </si>
  <si>
    <t>UIS: 
UNESCO: the data will be published in a range of international publications, such as the EFA Global Monitoring Report, Millennium Development Goals Report ,the Human Development Report (UNDP) and the World Development Indicators (World Bank). The data will also be used to update UNESCO’s international education database, which can be accessed online at http://stats.uis.unesco.org.
Replaced with
UNESCO: the data will be published in UNESCO’s international database at: http://data.uis.unesco.org and other international databases, such as EdStats (World Bank) and UNdata (United Nations Statistics Division). The data will also be included in publications such as the Global Education Monitoring Report (GEMR) at http://en.unesco.org/gem-report and the Sustainable Development Goals SDG report: http://unstats.un.org/sdgs/report.</t>
  </si>
  <si>
    <t>Added 2017 as reference year when applicable</t>
  </si>
  <si>
    <t>Update years / questionnaire code</t>
  </si>
  <si>
    <t>UNESCO: the data will be published in UNESCO’s international database at: http://data.uis.unesco.org and other international databases, such as EdStats (World Bank) and UNdata (United Nations Statistics Division). The data will also be included in publications such as the Global Education Monitoring Report (GEMR) at http://en.unesco.org/gem-report and the Sustainable Development Goals SDG report: http://unstats.un.org/sdgs/report.</t>
  </si>
  <si>
    <t>BA</t>
  </si>
  <si>
    <t>Bosnia and Herzegovina</t>
  </si>
  <si>
    <t>CLASSA</t>
  </si>
  <si>
    <t>EDUCATION_TYPE</t>
  </si>
  <si>
    <t>MOBILITY</t>
  </si>
  <si>
    <t>PN</t>
  </si>
  <si>
    <t>REPYEARSTART</t>
  </si>
  <si>
    <t>REPYEAREND</t>
  </si>
  <si>
    <t>EDUCATION_LEV</t>
  </si>
  <si>
    <t>EDUCATION_FIELD</t>
  </si>
  <si>
    <t>ORIGIN</t>
  </si>
  <si>
    <t>CNT_REF_SECT_EDL</t>
  </si>
  <si>
    <t>ISCED11_1</t>
  </si>
  <si>
    <t>ISCED11_2</t>
  </si>
  <si>
    <t>B20</t>
  </si>
  <si>
    <t>FE</t>
  </si>
  <si>
    <t>K</t>
  </si>
  <si>
    <t>Missing value; data cannot exist</t>
  </si>
  <si>
    <r>
      <t xml:space="preserve">Missing </t>
    </r>
    <r>
      <rPr>
        <sz val="9"/>
        <color rgb="FF0070C0"/>
        <rFont val="Calibri"/>
        <family val="2"/>
      </rPr>
      <t>value</t>
    </r>
  </si>
  <si>
    <t>CLASS_2019</t>
  </si>
  <si>
    <r>
      <t xml:space="preserve">1.  This questionnaire collects data on the school/academic year ending in </t>
    </r>
    <r>
      <rPr>
        <b/>
        <sz val="11"/>
        <color rgb="FFFF0000"/>
        <rFont val="Calibri"/>
        <family val="2"/>
        <scheme val="minor"/>
      </rPr>
      <t>2018</t>
    </r>
    <r>
      <rPr>
        <b/>
        <sz val="11"/>
        <rFont val="Calibri"/>
        <family val="2"/>
        <scheme val="minor"/>
      </rPr>
      <t xml:space="preserve"> or a more recent year.  Please provide information on the school year, reference date for ages and the main sources of data:</t>
    </r>
  </si>
  <si>
    <r>
      <t xml:space="preserve">In order to facilitate data entry and pre-fill the tables, please enter the appropriate codes for all levels and types of data if actual figures are not available. For example if there is no government dependent private institutions at ISCED 1 level in your country, please enter the </t>
    </r>
    <r>
      <rPr>
        <sz val="11"/>
        <color rgb="FFFF0000"/>
        <rFont val="Arial"/>
        <family val="2"/>
      </rPr>
      <t>M</t>
    </r>
    <r>
      <rPr>
        <sz val="11"/>
        <rFont val="Arial"/>
        <family val="2"/>
      </rPr>
      <t xml:space="preserve"> in the appropriate "code cell" so that corresponding cells in the questionnaire are completed with the same code.</t>
    </r>
  </si>
  <si>
    <t>BREAKDOWN_GROUP</t>
  </si>
  <si>
    <t>001</t>
  </si>
  <si>
    <t>SkipIncompleteKeys</t>
  </si>
  <si>
    <t>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</si>
</sst>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0.0"/>
  </numFmts>
  <fonts count="7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b/>
      <sz val="10"/>
      <color theme="1"/>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sz val="8"/>
      <color rgb="FFFF0000"/>
      <name val="Arial"/>
      <family val="2"/>
    </font>
    <font>
      <b/>
      <sz val="8"/>
      <color theme="1"/>
      <name val="Arial"/>
      <family val="2"/>
    </font>
    <font>
      <b/>
      <sz val="11"/>
      <color theme="1"/>
      <name val="Arial"/>
      <family val="2"/>
    </font>
    <font>
      <b/>
      <sz val="8"/>
      <name val="Arial"/>
      <family val="2"/>
    </font>
    <font>
      <b/>
      <sz val="8"/>
      <color theme="0"/>
      <name val="Arial"/>
      <family val="2"/>
    </font>
    <font>
      <sz val="10"/>
      <color theme="1"/>
      <name val="Arial"/>
      <family val="2"/>
    </font>
    <font>
      <sz val="11"/>
      <name val="Arial"/>
      <family val="2"/>
    </font>
    <font>
      <b/>
      <sz val="8"/>
      <color theme="1" tint="4.9989318521683403E-2"/>
      <name val="Arial"/>
      <family val="2"/>
    </font>
    <font>
      <b/>
      <sz val="12"/>
      <name val="Arial"/>
      <family val="2"/>
    </font>
    <font>
      <sz val="9"/>
      <color rgb="FF000000"/>
      <name val="Calibri"/>
      <family val="2"/>
    </font>
    <font>
      <sz val="12"/>
      <color theme="1"/>
      <name val="Arial"/>
      <family val="2"/>
    </font>
    <font>
      <b/>
      <sz val="12"/>
      <color theme="1"/>
      <name val="Arial"/>
      <family val="2"/>
    </font>
    <font>
      <sz val="8"/>
      <color indexed="8"/>
      <name val="Arial"/>
      <family val="2"/>
    </font>
    <font>
      <sz val="10"/>
      <name val="Arial"/>
      <family val="2"/>
    </font>
    <font>
      <sz val="10"/>
      <color indexed="8"/>
      <name val="MS Sans Serif"/>
      <family val="2"/>
    </font>
    <font>
      <sz val="10"/>
      <color indexed="8"/>
      <name val="Arial"/>
      <family val="2"/>
    </font>
    <font>
      <b/>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8.5"/>
      <color indexed="8"/>
      <name val="MS Sans Serif"/>
      <family val="2"/>
    </font>
    <font>
      <b/>
      <sz val="10"/>
      <name val="Arial"/>
      <family val="2"/>
    </font>
    <font>
      <b/>
      <u/>
      <sz val="10"/>
      <color indexed="8"/>
      <name val="MS Sans Serif"/>
      <family val="2"/>
    </font>
    <font>
      <sz val="9"/>
      <color theme="1"/>
      <name val="Arial"/>
      <family val="2"/>
    </font>
    <font>
      <sz val="9"/>
      <color rgb="FFFF0000"/>
      <name val="Arial"/>
      <family val="2"/>
    </font>
    <font>
      <sz val="11"/>
      <color rgb="FFFF0000"/>
      <name val="Calibri"/>
      <family val="2"/>
      <scheme val="minor"/>
    </font>
    <font>
      <sz val="8"/>
      <color rgb="FF000000"/>
      <name val="Arial"/>
      <family val="2"/>
    </font>
    <font>
      <sz val="10"/>
      <name val="Arial"/>
      <family val="2"/>
      <charset val="1"/>
    </font>
    <font>
      <sz val="11"/>
      <name val="Calibri"/>
      <family val="2"/>
      <scheme val="minor"/>
    </font>
    <font>
      <u/>
      <sz val="11"/>
      <color indexed="12"/>
      <name val="Arial"/>
      <family val="2"/>
    </font>
    <font>
      <sz val="9"/>
      <name val="Arial"/>
      <family val="2"/>
    </font>
    <font>
      <b/>
      <sz val="15"/>
      <color theme="3"/>
      <name val="Arial"/>
      <family val="2"/>
    </font>
    <font>
      <b/>
      <sz val="13"/>
      <color theme="3"/>
      <name val="Arial"/>
      <family val="2"/>
    </font>
    <font>
      <sz val="10"/>
      <color theme="0"/>
      <name val="Arial"/>
      <family val="2"/>
    </font>
    <font>
      <b/>
      <sz val="14"/>
      <name val="Arial"/>
      <family val="2"/>
    </font>
    <font>
      <b/>
      <sz val="9"/>
      <color rgb="FF000000"/>
      <name val="Calibri"/>
      <family val="2"/>
    </font>
    <font>
      <b/>
      <u/>
      <sz val="8"/>
      <color theme="1" tint="4.9989318521683403E-2"/>
      <name val="Arial"/>
      <family val="2"/>
    </font>
    <font>
      <b/>
      <sz val="11"/>
      <color theme="1"/>
      <name val="Calibri"/>
      <family val="2"/>
      <scheme val="minor"/>
    </font>
    <font>
      <b/>
      <sz val="18"/>
      <name val="Calibri"/>
      <family val="2"/>
      <scheme val="minor"/>
    </font>
    <font>
      <sz val="11"/>
      <color theme="0" tint="-0.14999847407452621"/>
      <name val="Calibri"/>
      <family val="2"/>
      <scheme val="minor"/>
    </font>
    <font>
      <b/>
      <sz val="11"/>
      <name val="Calibri"/>
      <family val="2"/>
      <scheme val="minor"/>
    </font>
    <font>
      <b/>
      <sz val="8"/>
      <color rgb="FFFF0000"/>
      <name val="Arial"/>
      <family val="2"/>
    </font>
    <font>
      <u/>
      <sz val="11"/>
      <color theme="10"/>
      <name val="Calibri"/>
      <family val="2"/>
      <charset val="1"/>
    </font>
    <font>
      <sz val="11"/>
      <color indexed="8"/>
      <name val="Calibri"/>
      <family val="2"/>
    </font>
    <font>
      <sz val="11"/>
      <color indexed="8"/>
      <name val="Calibri"/>
      <family val="2"/>
      <charset val="1"/>
    </font>
    <font>
      <sz val="10"/>
      <color rgb="FF000000"/>
      <name val="Arial"/>
      <family val="2"/>
    </font>
    <font>
      <u/>
      <sz val="11"/>
      <color theme="10"/>
      <name val="Calibri"/>
      <family val="2"/>
      <scheme val="minor"/>
    </font>
    <font>
      <b/>
      <sz val="11"/>
      <color rgb="FFFF0000"/>
      <name val="Calibri"/>
      <family val="2"/>
      <scheme val="minor"/>
    </font>
    <font>
      <sz val="10"/>
      <color rgb="FFFF0000"/>
      <name val="Arial"/>
      <family val="2"/>
    </font>
    <font>
      <b/>
      <sz val="8"/>
      <color rgb="FF0000FF"/>
      <name val="Arial"/>
      <family val="2"/>
    </font>
    <font>
      <b/>
      <sz val="11"/>
      <color rgb="FF0000FF"/>
      <name val="Calibri"/>
      <family val="2"/>
      <scheme val="minor"/>
    </font>
    <font>
      <sz val="8"/>
      <color rgb="FF0070C0"/>
      <name val="Arial"/>
      <family val="2"/>
    </font>
    <font>
      <sz val="9"/>
      <color rgb="FF0070C0"/>
      <name val="Calibri"/>
      <family val="2"/>
    </font>
    <font>
      <sz val="11"/>
      <color rgb="FFFF0000"/>
      <name val="Arial"/>
      <family val="2"/>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rgb="FF00B0F0"/>
        <bgColor indexed="64"/>
      </patternFill>
    </fill>
    <fill>
      <patternFill patternType="solid">
        <fgColor theme="0" tint="-0.249977111117893"/>
        <bgColor indexed="64"/>
      </patternFill>
    </fill>
    <fill>
      <patternFill patternType="solid">
        <fgColor indexed="63"/>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C000"/>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indexed="3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22"/>
        <bgColor indexed="31"/>
      </patternFill>
    </fill>
    <fill>
      <patternFill patternType="solid">
        <fgColor rgb="FFD9D9D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rgb="FFA6A6A6"/>
      </right>
      <top/>
      <bottom/>
      <diagonal/>
    </border>
    <border>
      <left style="thin">
        <color indexed="64"/>
      </left>
      <right style="thin">
        <color indexed="64"/>
      </right>
      <top style="thin">
        <color indexed="64"/>
      </top>
      <bottom style="thin">
        <color indexed="64"/>
      </bottom>
      <diagonal/>
    </border>
    <border>
      <left style="thin">
        <color theme="0" tint="-0.499984740745262"/>
      </left>
      <right/>
      <top/>
      <bottom/>
      <diagonal/>
    </border>
    <border>
      <left/>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top style="thin">
        <color theme="0" tint="-0.34998626667073579"/>
      </top>
      <bottom style="thin">
        <color theme="0" tint="-0.34998626667073579"/>
      </bottom>
      <diagonal/>
    </border>
    <border>
      <left/>
      <right style="thin">
        <color indexed="55"/>
      </right>
      <top style="thin">
        <color theme="0" tint="-0.34998626667073579"/>
      </top>
      <bottom style="thin">
        <color theme="0" tint="-0.34998626667073579"/>
      </bottom>
      <diagonal/>
    </border>
  </borders>
  <cellStyleXfs count="39073">
    <xf numFmtId="0" fontId="0" fillId="0" borderId="0"/>
    <xf numFmtId="0" fontId="8" fillId="0" borderId="1"/>
    <xf numFmtId="0" fontId="10" fillId="0" borderId="0"/>
    <xf numFmtId="0" fontId="11" fillId="6" borderId="2"/>
    <xf numFmtId="0" fontId="8" fillId="7" borderId="3">
      <alignment horizontal="center" wrapText="1"/>
    </xf>
    <xf numFmtId="0" fontId="8" fillId="7" borderId="2"/>
    <xf numFmtId="0" fontId="12" fillId="8" borderId="4">
      <alignment horizontal="left" vertical="top"/>
    </xf>
    <xf numFmtId="0" fontId="14" fillId="8" borderId="4">
      <alignment horizontal="left" vertical="top" wrapText="1"/>
    </xf>
    <xf numFmtId="0" fontId="6" fillId="0" borderId="0"/>
    <xf numFmtId="0" fontId="20" fillId="0" borderId="0"/>
    <xf numFmtId="0" fontId="11" fillId="6" borderId="1"/>
    <xf numFmtId="0" fontId="8" fillId="7" borderId="1"/>
    <xf numFmtId="0" fontId="12" fillId="8" borderId="6">
      <alignment horizontal="left" vertical="top"/>
    </xf>
    <xf numFmtId="0" fontId="14" fillId="8" borderId="6">
      <alignment horizontal="left" vertical="top" wrapText="1"/>
    </xf>
    <xf numFmtId="0" fontId="28" fillId="0" borderId="0"/>
    <xf numFmtId="0" fontId="30" fillId="7" borderId="0">
      <alignment horizontal="left"/>
    </xf>
    <xf numFmtId="0" fontId="8" fillId="0" borderId="8"/>
    <xf numFmtId="0" fontId="8" fillId="12" borderId="8"/>
    <xf numFmtId="0" fontId="31" fillId="13" borderId="9">
      <alignment horizontal="right" vertical="top" wrapText="1"/>
    </xf>
    <xf numFmtId="0" fontId="8" fillId="0" borderId="8"/>
    <xf numFmtId="0" fontId="32" fillId="7" borderId="0">
      <alignment horizontal="center"/>
    </xf>
    <xf numFmtId="0" fontId="33" fillId="7" borderId="0">
      <alignment horizontal="center" vertical="center"/>
    </xf>
    <xf numFmtId="0" fontId="34" fillId="9" borderId="0">
      <alignment horizontal="center" wrapText="1"/>
    </xf>
    <xf numFmtId="0" fontId="35" fillId="7" borderId="0">
      <alignment horizontal="center"/>
    </xf>
    <xf numFmtId="0" fontId="29" fillId="14" borderId="8" applyBorder="0">
      <protection locked="0"/>
    </xf>
    <xf numFmtId="0" fontId="29" fillId="14" borderId="8" applyBorder="0">
      <protection locked="0"/>
    </xf>
    <xf numFmtId="0" fontId="29" fillId="14" borderId="8" applyBorder="0">
      <protection locked="0"/>
    </xf>
    <xf numFmtId="0" fontId="29" fillId="14" borderId="8" applyBorder="0">
      <protection locked="0"/>
    </xf>
    <xf numFmtId="0" fontId="29" fillId="14" borderId="8" applyBorder="0">
      <protection locked="0"/>
    </xf>
    <xf numFmtId="0" fontId="36" fillId="14" borderId="8">
      <protection locked="0"/>
    </xf>
    <xf numFmtId="0" fontId="34" fillId="14" borderId="1"/>
    <xf numFmtId="0" fontId="34" fillId="7" borderId="0"/>
    <xf numFmtId="0" fontId="27" fillId="7" borderId="1">
      <alignment horizontal="left"/>
    </xf>
    <xf numFmtId="0" fontId="31" fillId="8" borderId="0">
      <alignment horizontal="right" vertical="top" wrapText="1"/>
    </xf>
    <xf numFmtId="0" fontId="31" fillId="8" borderId="0">
      <alignment horizontal="right" vertical="top" wrapText="1"/>
    </xf>
    <xf numFmtId="0" fontId="31" fillId="8" borderId="0">
      <alignment horizontal="right" vertical="top" wrapText="1"/>
    </xf>
    <xf numFmtId="0" fontId="31" fillId="8" borderId="0">
      <alignment horizontal="right" vertical="top" wrapText="1"/>
    </xf>
    <xf numFmtId="0" fontId="31" fillId="8" borderId="0">
      <alignment horizontal="right" vertical="top" textRotation="90" wrapText="1"/>
    </xf>
    <xf numFmtId="0" fontId="37" fillId="9" borderId="0">
      <alignment horizontal="center"/>
    </xf>
    <xf numFmtId="0" fontId="37" fillId="9" borderId="0">
      <alignment horizontal="center"/>
    </xf>
    <xf numFmtId="0" fontId="34" fillId="7" borderId="1">
      <alignment horizontal="centerContinuous" wrapText="1"/>
    </xf>
    <xf numFmtId="0" fontId="13" fillId="15" borderId="0">
      <alignment horizontal="center" wrapText="1"/>
    </xf>
    <xf numFmtId="0" fontId="34" fillId="7" borderId="1">
      <alignment horizontal="centerContinuous" wrapText="1"/>
    </xf>
    <xf numFmtId="0" fontId="8" fillId="7" borderId="7">
      <alignment wrapText="1"/>
    </xf>
    <xf numFmtId="0" fontId="8" fillId="7" borderId="10"/>
    <xf numFmtId="0" fontId="8" fillId="7" borderId="5"/>
    <xf numFmtId="0" fontId="8" fillId="7" borderId="1">
      <alignment wrapText="1"/>
    </xf>
    <xf numFmtId="0" fontId="33" fillId="7" borderId="0">
      <alignment horizontal="right"/>
    </xf>
    <xf numFmtId="0" fontId="38" fillId="15" borderId="0">
      <alignment horizontal="center"/>
    </xf>
    <xf numFmtId="0" fontId="12" fillId="8" borderId="1">
      <alignment horizontal="left" vertical="top" wrapText="1"/>
    </xf>
    <xf numFmtId="0" fontId="12" fillId="8" borderId="11">
      <alignment horizontal="left" vertical="top" wrapText="1"/>
    </xf>
    <xf numFmtId="0" fontId="32" fillId="7" borderId="0">
      <alignment horizontal="center"/>
    </xf>
    <xf numFmtId="0" fontId="18" fillId="7" borderId="0"/>
    <xf numFmtId="0" fontId="8" fillId="0" borderId="13"/>
    <xf numFmtId="0" fontId="12" fillId="8" borderId="19">
      <alignment horizontal="left" vertical="top"/>
    </xf>
    <xf numFmtId="0" fontId="11" fillId="6" borderId="16"/>
    <xf numFmtId="0" fontId="14" fillId="8" borderId="19">
      <alignment horizontal="left" vertical="top" wrapText="1"/>
    </xf>
    <xf numFmtId="0" fontId="8" fillId="7" borderId="16"/>
    <xf numFmtId="0" fontId="12" fillId="8" borderId="17">
      <alignment horizontal="left" vertical="top"/>
    </xf>
    <xf numFmtId="0" fontId="14" fillId="8" borderId="17">
      <alignment horizontal="left" vertical="top" wrapText="1"/>
    </xf>
    <xf numFmtId="0" fontId="14" fillId="8" borderId="19">
      <alignment horizontal="left" vertical="top" wrapText="1"/>
    </xf>
    <xf numFmtId="0" fontId="12" fillId="8" borderId="17">
      <alignment horizontal="left" vertical="top"/>
    </xf>
    <xf numFmtId="0" fontId="14" fillId="8" borderId="17">
      <alignment horizontal="left" vertical="top" wrapText="1"/>
    </xf>
    <xf numFmtId="0" fontId="28" fillId="9" borderId="0">
      <alignment horizontal="center" wrapText="1"/>
    </xf>
    <xf numFmtId="0" fontId="28" fillId="14" borderId="1"/>
    <xf numFmtId="0" fontId="28" fillId="7" borderId="0"/>
    <xf numFmtId="0" fontId="28" fillId="7" borderId="1">
      <alignment horizontal="centerContinuous" wrapText="1"/>
    </xf>
    <xf numFmtId="0" fontId="8" fillId="7" borderId="18">
      <alignment wrapText="1"/>
    </xf>
    <xf numFmtId="0" fontId="12" fillId="8" borderId="19">
      <alignment horizontal="left" vertical="top"/>
    </xf>
    <xf numFmtId="0" fontId="8" fillId="7" borderId="21"/>
    <xf numFmtId="0" fontId="11" fillId="6" borderId="21"/>
    <xf numFmtId="0" fontId="8" fillId="0" borderId="16"/>
    <xf numFmtId="0" fontId="8" fillId="7" borderId="20">
      <alignment wrapText="1"/>
    </xf>
    <xf numFmtId="0" fontId="8" fillId="0" borderId="21"/>
    <xf numFmtId="0" fontId="28" fillId="0" borderId="0"/>
    <xf numFmtId="0" fontId="43" fillId="0" borderId="0"/>
    <xf numFmtId="0" fontId="5" fillId="0" borderId="0"/>
    <xf numFmtId="0" fontId="8" fillId="0" borderId="8"/>
    <xf numFmtId="0" fontId="8" fillId="0" borderId="1"/>
    <xf numFmtId="0" fontId="27" fillId="7" borderId="1">
      <alignment horizontal="left"/>
    </xf>
    <xf numFmtId="0" fontId="45" fillId="0" borderId="0" applyNumberFormat="0" applyFill="0" applyBorder="0" applyAlignment="0" applyProtection="0">
      <alignment vertical="top"/>
      <protection locked="0"/>
    </xf>
    <xf numFmtId="0" fontId="8" fillId="7" borderId="5"/>
    <xf numFmtId="0" fontId="8" fillId="7" borderId="3">
      <alignment horizontal="center" wrapText="1"/>
    </xf>
    <xf numFmtId="0" fontId="8" fillId="7" borderId="3">
      <alignment horizontal="center" wrapText="1"/>
    </xf>
    <xf numFmtId="0" fontId="8" fillId="7" borderId="3">
      <alignment horizontal="center" wrapText="1"/>
    </xf>
    <xf numFmtId="0" fontId="28" fillId="0" borderId="0"/>
    <xf numFmtId="0" fontId="10" fillId="0" borderId="0"/>
    <xf numFmtId="0" fontId="5" fillId="0" borderId="0"/>
    <xf numFmtId="0" fontId="28" fillId="0" borderId="0"/>
    <xf numFmtId="0" fontId="5" fillId="0" borderId="0"/>
    <xf numFmtId="0" fontId="10" fillId="0" borderId="0"/>
    <xf numFmtId="0" fontId="5" fillId="0" borderId="0"/>
    <xf numFmtId="0" fontId="10" fillId="0" borderId="0"/>
    <xf numFmtId="0" fontId="8" fillId="7" borderId="1"/>
    <xf numFmtId="0" fontId="12" fillId="8" borderId="1">
      <alignment horizontal="left" vertical="top" wrapText="1"/>
    </xf>
    <xf numFmtId="0" fontId="12" fillId="8" borderId="11">
      <alignment horizontal="left" vertical="top" wrapText="1"/>
    </xf>
    <xf numFmtId="0" fontId="11" fillId="6" borderId="1"/>
    <xf numFmtId="0" fontId="20" fillId="0" borderId="0"/>
    <xf numFmtId="0" fontId="20" fillId="0" borderId="0"/>
    <xf numFmtId="0" fontId="20" fillId="0" borderId="0"/>
    <xf numFmtId="0" fontId="8" fillId="0" borderId="27"/>
    <xf numFmtId="0" fontId="49" fillId="19" borderId="0" applyNumberFormat="0" applyBorder="0" applyAlignment="0" applyProtection="0"/>
    <xf numFmtId="0" fontId="49" fillId="20" borderId="0" applyNumberFormat="0" applyBorder="0" applyAlignment="0" applyProtection="0"/>
    <xf numFmtId="0" fontId="8" fillId="0" borderId="28"/>
    <xf numFmtId="0" fontId="8" fillId="0" borderId="28"/>
    <xf numFmtId="0" fontId="8" fillId="0" borderId="28"/>
    <xf numFmtId="0" fontId="8" fillId="0" borderId="28"/>
    <xf numFmtId="0" fontId="29" fillId="14" borderId="28">
      <protection locked="0"/>
    </xf>
    <xf numFmtId="0" fontId="28" fillId="14" borderId="28"/>
    <xf numFmtId="0" fontId="28" fillId="14" borderId="28"/>
    <xf numFmtId="0" fontId="27" fillId="7" borderId="28">
      <alignment horizontal="left"/>
    </xf>
    <xf numFmtId="0" fontId="27" fillId="7" borderId="28">
      <alignment horizontal="left"/>
    </xf>
    <xf numFmtId="0" fontId="47" fillId="0" borderId="22" applyNumberFormat="0" applyFill="0" applyAlignment="0" applyProtection="0"/>
    <xf numFmtId="0" fontId="48" fillId="0" borderId="23" applyNumberFormat="0" applyFill="0" applyAlignment="0" applyProtection="0"/>
    <xf numFmtId="0" fontId="28" fillId="7" borderId="28">
      <alignment horizontal="centerContinuous" wrapText="1"/>
    </xf>
    <xf numFmtId="0" fontId="28" fillId="7" borderId="28">
      <alignment horizontal="centerContinuous"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29">
      <alignment wrapText="1"/>
    </xf>
    <xf numFmtId="0" fontId="8" fillId="7" borderId="10"/>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5"/>
    <xf numFmtId="0" fontId="8" fillId="7" borderId="12">
      <alignment horizontal="center" wrapText="1"/>
    </xf>
    <xf numFmtId="0" fontId="8" fillId="7" borderId="12">
      <alignment horizontal="center" wrapText="1"/>
    </xf>
    <xf numFmtId="0" fontId="8" fillId="7" borderId="12">
      <alignment horizontal="center" wrapText="1"/>
    </xf>
    <xf numFmtId="0" fontId="8" fillId="7" borderId="12">
      <alignment horizontal="center" wrapText="1"/>
    </xf>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7" borderId="28"/>
    <xf numFmtId="0" fontId="8" fillId="7" borderId="28"/>
    <xf numFmtId="0" fontId="8" fillId="7" borderId="28"/>
    <xf numFmtId="0" fontId="8" fillId="7" borderId="28"/>
    <xf numFmtId="0" fontId="8" fillId="7" borderId="28"/>
    <xf numFmtId="0" fontId="8" fillId="7" borderId="28"/>
    <xf numFmtId="0" fontId="8" fillId="7" borderId="28"/>
    <xf numFmtId="0" fontId="8" fillId="7" borderId="28"/>
    <xf numFmtId="0" fontId="8" fillId="7" borderId="28"/>
    <xf numFmtId="0" fontId="12" fillId="8" borderId="28">
      <alignment horizontal="left" vertical="top" wrapText="1"/>
    </xf>
    <xf numFmtId="0" fontId="12" fillId="8" borderId="28">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4" fillId="8" borderId="31">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0">
      <alignment horizontal="left" vertical="top" wrapText="1"/>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2" fillId="8" borderId="31">
      <alignment horizontal="left" vertical="top"/>
    </xf>
    <xf numFmtId="0" fontId="11" fillId="6" borderId="28"/>
    <xf numFmtId="0" fontId="11" fillId="6" borderId="28"/>
    <xf numFmtId="0" fontId="11" fillId="6" borderId="28"/>
    <xf numFmtId="0" fontId="11" fillId="6" borderId="28"/>
    <xf numFmtId="0" fontId="11" fillId="6" borderId="28"/>
    <xf numFmtId="0" fontId="11" fillId="6" borderId="28"/>
    <xf numFmtId="0" fontId="11" fillId="6" borderId="28"/>
    <xf numFmtId="0" fontId="11" fillId="6" borderId="28"/>
    <xf numFmtId="0" fontId="11" fillId="6" borderId="28"/>
    <xf numFmtId="0" fontId="8" fillId="0" borderId="41"/>
    <xf numFmtId="0" fontId="8" fillId="7" borderId="41"/>
    <xf numFmtId="0" fontId="13" fillId="9" borderId="0"/>
    <xf numFmtId="0" fontId="11" fillId="6" borderId="41"/>
    <xf numFmtId="0" fontId="8" fillId="7" borderId="46">
      <alignment wrapText="1"/>
    </xf>
    <xf numFmtId="0" fontId="28" fillId="14" borderId="41"/>
    <xf numFmtId="0" fontId="8" fillId="0" borderId="0"/>
    <xf numFmtId="0" fontId="8" fillId="7" borderId="48">
      <alignment wrapText="1"/>
    </xf>
    <xf numFmtId="0" fontId="8" fillId="0" borderId="28"/>
    <xf numFmtId="0" fontId="12" fillId="8" borderId="58">
      <alignment horizontal="left" vertical="top"/>
    </xf>
    <xf numFmtId="0" fontId="8" fillId="24" borderId="8"/>
    <xf numFmtId="0" fontId="14" fillId="8" borderId="58">
      <alignment horizontal="left" vertical="top" wrapText="1"/>
    </xf>
    <xf numFmtId="0" fontId="14" fillId="8" borderId="49">
      <alignment horizontal="left" vertical="top" wrapText="1"/>
    </xf>
    <xf numFmtId="0" fontId="29" fillId="14" borderId="41">
      <protection locked="0"/>
    </xf>
    <xf numFmtId="0" fontId="20" fillId="0" borderId="0"/>
    <xf numFmtId="0" fontId="8" fillId="7" borderId="51">
      <alignment horizontal="center" wrapText="1"/>
    </xf>
    <xf numFmtId="0" fontId="12" fillId="8" borderId="49">
      <alignment horizontal="left" vertical="top"/>
    </xf>
    <xf numFmtId="0" fontId="8" fillId="7" borderId="48">
      <alignment wrapText="1"/>
    </xf>
    <xf numFmtId="0" fontId="8" fillId="7" borderId="48">
      <alignment wrapText="1"/>
    </xf>
    <xf numFmtId="0" fontId="14" fillId="8" borderId="49">
      <alignment horizontal="left" vertical="top" wrapText="1"/>
    </xf>
    <xf numFmtId="0" fontId="31" fillId="8" borderId="0">
      <alignment horizontal="right" vertical="top" textRotation="90" wrapText="1"/>
    </xf>
    <xf numFmtId="0" fontId="8" fillId="7" borderId="48">
      <alignment wrapText="1"/>
    </xf>
    <xf numFmtId="0" fontId="12" fillId="8" borderId="58">
      <alignment horizontal="left" vertical="top"/>
    </xf>
    <xf numFmtId="0" fontId="27" fillId="7" borderId="41">
      <alignment horizontal="left"/>
    </xf>
    <xf numFmtId="0" fontId="8" fillId="7" borderId="46">
      <alignment wrapText="1"/>
    </xf>
    <xf numFmtId="0" fontId="8" fillId="7" borderId="48">
      <alignment wrapText="1"/>
    </xf>
    <xf numFmtId="0" fontId="28" fillId="7" borderId="41">
      <alignment horizontal="centerContinuous" wrapText="1"/>
    </xf>
    <xf numFmtId="0" fontId="12" fillId="8" borderId="50">
      <alignment horizontal="left" vertical="top" wrapText="1"/>
    </xf>
    <xf numFmtId="0" fontId="12" fillId="8" borderId="52">
      <alignment horizontal="left" vertical="top" wrapText="1"/>
    </xf>
    <xf numFmtId="0" fontId="8" fillId="7" borderId="46">
      <alignment wrapText="1"/>
    </xf>
    <xf numFmtId="0" fontId="28" fillId="0" borderId="0"/>
    <xf numFmtId="0" fontId="8" fillId="0" borderId="0"/>
    <xf numFmtId="0" fontId="8" fillId="7" borderId="41"/>
    <xf numFmtId="0" fontId="8" fillId="7" borderId="48">
      <alignment wrapText="1"/>
    </xf>
    <xf numFmtId="0" fontId="8" fillId="7" borderId="48">
      <alignment wrapText="1"/>
    </xf>
    <xf numFmtId="0" fontId="12" fillId="8" borderId="41">
      <alignment horizontal="left" vertical="top" wrapText="1"/>
    </xf>
    <xf numFmtId="0" fontId="14" fillId="8" borderId="58">
      <alignment horizontal="left" vertical="top" wrapText="1"/>
    </xf>
    <xf numFmtId="0" fontId="14" fillId="8" borderId="58">
      <alignment horizontal="left" vertical="top" wrapText="1"/>
    </xf>
    <xf numFmtId="0" fontId="8" fillId="7" borderId="48">
      <alignment wrapText="1"/>
    </xf>
    <xf numFmtId="0" fontId="8" fillId="0" borderId="41"/>
    <xf numFmtId="0" fontId="8" fillId="0" borderId="41"/>
    <xf numFmtId="0" fontId="8" fillId="0" borderId="41"/>
    <xf numFmtId="0" fontId="8" fillId="0" borderId="41"/>
    <xf numFmtId="0" fontId="8" fillId="7" borderId="48">
      <alignment wrapText="1"/>
    </xf>
    <xf numFmtId="0" fontId="12" fillId="8" borderId="49">
      <alignment horizontal="left" vertical="top"/>
    </xf>
    <xf numFmtId="0" fontId="12" fillId="8" borderId="58">
      <alignment horizontal="left" vertical="top"/>
    </xf>
    <xf numFmtId="0" fontId="12" fillId="8" borderId="52">
      <alignment horizontal="left" vertical="top" wrapText="1"/>
    </xf>
    <xf numFmtId="0" fontId="12" fillId="8" borderId="50">
      <alignment horizontal="left" vertical="top" wrapText="1"/>
    </xf>
    <xf numFmtId="0" fontId="28" fillId="14" borderId="41"/>
    <xf numFmtId="0" fontId="27" fillId="7" borderId="41">
      <alignment horizontal="left"/>
    </xf>
    <xf numFmtId="0" fontId="11" fillId="6" borderId="47"/>
    <xf numFmtId="0" fontId="14" fillId="8" borderId="49">
      <alignment horizontal="left" vertical="top" wrapText="1"/>
    </xf>
    <xf numFmtId="0" fontId="8" fillId="7" borderId="47"/>
    <xf numFmtId="0" fontId="12" fillId="8" borderId="50">
      <alignment horizontal="left" vertical="top" wrapText="1"/>
    </xf>
    <xf numFmtId="0" fontId="8" fillId="7" borderId="48">
      <alignment wrapText="1"/>
    </xf>
    <xf numFmtId="0" fontId="28" fillId="7" borderId="41">
      <alignment horizontal="centerContinuous" wrapText="1"/>
    </xf>
    <xf numFmtId="0" fontId="14" fillId="8" borderId="58">
      <alignment horizontal="left" vertical="top" wrapText="1"/>
    </xf>
    <xf numFmtId="0" fontId="12" fillId="8" borderId="58">
      <alignment horizontal="left" vertical="top"/>
    </xf>
    <xf numFmtId="0" fontId="14" fillId="8" borderId="58">
      <alignment horizontal="left" vertical="top" wrapText="1"/>
    </xf>
    <xf numFmtId="0" fontId="12" fillId="8" borderId="52">
      <alignment horizontal="left" vertical="top" wrapText="1"/>
    </xf>
    <xf numFmtId="0" fontId="12" fillId="8" borderId="50">
      <alignment horizontal="left" vertical="top" wrapText="1"/>
    </xf>
    <xf numFmtId="0" fontId="12" fillId="8" borderId="58">
      <alignment horizontal="left" vertical="top"/>
    </xf>
    <xf numFmtId="0" fontId="14" fillId="8" borderId="49">
      <alignment horizontal="left" vertical="top" wrapText="1"/>
    </xf>
    <xf numFmtId="0" fontId="8" fillId="7" borderId="46">
      <alignment wrapText="1"/>
    </xf>
    <xf numFmtId="0" fontId="12" fillId="8" borderId="49">
      <alignment horizontal="left" vertical="top"/>
    </xf>
    <xf numFmtId="0" fontId="12" fillId="8" borderId="58">
      <alignment horizontal="left" vertical="top"/>
    </xf>
    <xf numFmtId="0" fontId="12" fillId="8" borderId="49">
      <alignment horizontal="left" vertical="top"/>
    </xf>
    <xf numFmtId="0" fontId="12" fillId="8" borderId="58">
      <alignment horizontal="left" vertical="top"/>
    </xf>
    <xf numFmtId="0" fontId="8" fillId="7" borderId="41"/>
    <xf numFmtId="0" fontId="8" fillId="7" borderId="41"/>
    <xf numFmtId="0" fontId="12" fillId="8" borderId="41">
      <alignment horizontal="left" vertical="top" wrapText="1"/>
    </xf>
    <xf numFmtId="0" fontId="14" fillId="8" borderId="56">
      <alignment horizontal="left" vertical="top" wrapText="1"/>
    </xf>
    <xf numFmtId="0" fontId="14" fillId="8" borderId="58">
      <alignment horizontal="left" vertical="top" wrapText="1"/>
    </xf>
    <xf numFmtId="0" fontId="8" fillId="7" borderId="55"/>
    <xf numFmtId="0" fontId="12" fillId="8" borderId="50">
      <alignment horizontal="left" vertical="top" wrapText="1"/>
    </xf>
    <xf numFmtId="0" fontId="12" fillId="8" borderId="54">
      <alignment horizontal="left" vertical="top"/>
    </xf>
    <xf numFmtId="0" fontId="14" fillId="8" borderId="58">
      <alignment horizontal="left" vertical="top" wrapText="1"/>
    </xf>
    <xf numFmtId="0" fontId="12" fillId="8" borderId="49">
      <alignment horizontal="left" vertical="top"/>
    </xf>
    <xf numFmtId="0" fontId="11" fillId="6" borderId="41"/>
    <xf numFmtId="0" fontId="11" fillId="6" borderId="41"/>
    <xf numFmtId="0" fontId="11" fillId="6" borderId="41"/>
    <xf numFmtId="0" fontId="14" fillId="8" borderId="58">
      <alignment horizontal="left" vertical="top" wrapText="1"/>
    </xf>
    <xf numFmtId="0" fontId="8" fillId="7" borderId="42"/>
    <xf numFmtId="0" fontId="8" fillId="7" borderId="42"/>
    <xf numFmtId="0" fontId="14" fillId="8" borderId="49">
      <alignment horizontal="left" vertical="top" wrapText="1"/>
    </xf>
    <xf numFmtId="0" fontId="14" fillId="8" borderId="58">
      <alignment horizontal="left" vertical="top" wrapText="1"/>
    </xf>
    <xf numFmtId="0" fontId="8" fillId="7" borderId="42"/>
    <xf numFmtId="0" fontId="14" fillId="8" borderId="49">
      <alignment horizontal="left" vertical="top" wrapText="1"/>
    </xf>
    <xf numFmtId="0" fontId="12" fillId="8" borderId="50">
      <alignment horizontal="left" vertical="top" wrapText="1"/>
    </xf>
    <xf numFmtId="0" fontId="8" fillId="7" borderId="48">
      <alignment wrapText="1"/>
    </xf>
    <xf numFmtId="0" fontId="8" fillId="7" borderId="41"/>
    <xf numFmtId="0" fontId="8" fillId="7" borderId="42"/>
    <xf numFmtId="0" fontId="12" fillId="8" borderId="50">
      <alignment horizontal="left" vertical="top" wrapText="1"/>
    </xf>
    <xf numFmtId="0" fontId="12" fillId="8" borderId="58">
      <alignment horizontal="left" vertical="top"/>
    </xf>
    <xf numFmtId="0" fontId="8" fillId="7" borderId="60"/>
    <xf numFmtId="0" fontId="8" fillId="7" borderId="46">
      <alignment wrapText="1"/>
    </xf>
    <xf numFmtId="0" fontId="12" fillId="8" borderId="58">
      <alignment horizontal="left" vertical="top"/>
    </xf>
    <xf numFmtId="0" fontId="12" fillId="8" borderId="56">
      <alignment horizontal="left" vertical="top"/>
    </xf>
    <xf numFmtId="0" fontId="14" fillId="8" borderId="58">
      <alignment horizontal="left" vertical="top" wrapText="1"/>
    </xf>
    <xf numFmtId="0" fontId="14" fillId="8" borderId="49">
      <alignment horizontal="left" vertical="top" wrapText="1"/>
    </xf>
    <xf numFmtId="0" fontId="14" fillId="8" borderId="49">
      <alignment horizontal="left" vertical="top" wrapText="1"/>
    </xf>
    <xf numFmtId="0" fontId="8" fillId="7" borderId="46">
      <alignment wrapText="1"/>
    </xf>
    <xf numFmtId="0" fontId="11" fillId="6" borderId="59"/>
    <xf numFmtId="0" fontId="12" fillId="8" borderId="54">
      <alignment horizontal="left" vertical="top"/>
    </xf>
    <xf numFmtId="0" fontId="14" fillId="8" borderId="54">
      <alignment horizontal="left" vertical="top" wrapText="1"/>
    </xf>
    <xf numFmtId="0" fontId="8" fillId="7" borderId="48">
      <alignment wrapText="1"/>
    </xf>
    <xf numFmtId="0" fontId="8" fillId="7" borderId="51">
      <alignment horizontal="center" wrapText="1"/>
    </xf>
    <xf numFmtId="0" fontId="14" fillId="8" borderId="49">
      <alignment horizontal="left" vertical="top" wrapText="1"/>
    </xf>
    <xf numFmtId="0" fontId="14" fillId="8" borderId="58">
      <alignment horizontal="left" vertical="top" wrapText="1"/>
    </xf>
    <xf numFmtId="0" fontId="8" fillId="0" borderId="41"/>
    <xf numFmtId="0" fontId="11" fillId="6" borderId="41"/>
    <xf numFmtId="0" fontId="8" fillId="7" borderId="41"/>
    <xf numFmtId="0" fontId="8" fillId="7" borderId="51">
      <alignment horizontal="center" wrapText="1"/>
    </xf>
    <xf numFmtId="0" fontId="8" fillId="7" borderId="57">
      <alignment horizontal="center" wrapText="1"/>
    </xf>
    <xf numFmtId="0" fontId="29" fillId="14" borderId="41">
      <protection locked="0"/>
    </xf>
    <xf numFmtId="0" fontId="28" fillId="14" borderId="41"/>
    <xf numFmtId="0" fontId="27" fillId="7" borderId="41">
      <alignment horizontal="left"/>
    </xf>
    <xf numFmtId="0" fontId="28" fillId="7" borderId="41">
      <alignment horizontal="centerContinuous" wrapText="1"/>
    </xf>
    <xf numFmtId="0" fontId="8" fillId="7" borderId="41"/>
    <xf numFmtId="0" fontId="12" fillId="8" borderId="41">
      <alignment horizontal="left" vertical="top" wrapText="1"/>
    </xf>
    <xf numFmtId="0" fontId="12" fillId="8" borderId="52">
      <alignment horizontal="left" vertical="top" wrapText="1"/>
    </xf>
    <xf numFmtId="0" fontId="8" fillId="0" borderId="41"/>
    <xf numFmtId="0" fontId="8" fillId="0" borderId="41"/>
    <xf numFmtId="0" fontId="8" fillId="0" borderId="41"/>
    <xf numFmtId="0" fontId="8" fillId="0" borderId="41"/>
    <xf numFmtId="0" fontId="28" fillId="14" borderId="41"/>
    <xf numFmtId="0" fontId="27" fillId="7" borderId="41">
      <alignment horizontal="left"/>
    </xf>
    <xf numFmtId="0" fontId="28" fillId="7" borderId="41">
      <alignment horizontal="centerContinuous" wrapText="1"/>
    </xf>
    <xf numFmtId="0" fontId="8" fillId="7" borderId="41"/>
    <xf numFmtId="0" fontId="8" fillId="7" borderId="41"/>
    <xf numFmtId="0" fontId="12" fillId="8" borderId="41">
      <alignment horizontal="left" vertical="top" wrapText="1"/>
    </xf>
    <xf numFmtId="0" fontId="8" fillId="7" borderId="48">
      <alignment wrapText="1"/>
    </xf>
    <xf numFmtId="0" fontId="8" fillId="7" borderId="48">
      <alignment wrapText="1"/>
    </xf>
    <xf numFmtId="0" fontId="31" fillId="8" borderId="0">
      <alignment horizontal="right" vertical="top" textRotation="90" wrapText="1"/>
    </xf>
    <xf numFmtId="0" fontId="8" fillId="7" borderId="51">
      <alignment horizontal="center" wrapText="1"/>
    </xf>
    <xf numFmtId="0" fontId="12" fillId="8" borderId="58">
      <alignment horizontal="left" vertical="top"/>
    </xf>
    <xf numFmtId="0" fontId="11" fillId="6" borderId="41"/>
    <xf numFmtId="0" fontId="11" fillId="6" borderId="41"/>
    <xf numFmtId="0" fontId="11" fillId="6" borderId="41"/>
    <xf numFmtId="0" fontId="8" fillId="7" borderId="60"/>
    <xf numFmtId="0" fontId="8" fillId="7" borderId="48">
      <alignment wrapText="1"/>
    </xf>
    <xf numFmtId="0" fontId="14" fillId="8" borderId="54">
      <alignment horizontal="left" vertical="top" wrapText="1"/>
    </xf>
    <xf numFmtId="0" fontId="12" fillId="8" borderId="50">
      <alignment horizontal="left" vertical="top" wrapText="1"/>
    </xf>
    <xf numFmtId="0" fontId="8" fillId="7" borderId="46">
      <alignment wrapText="1"/>
    </xf>
    <xf numFmtId="0" fontId="8" fillId="7" borderId="48">
      <alignment wrapText="1"/>
    </xf>
    <xf numFmtId="0" fontId="11" fillId="6" borderId="41"/>
    <xf numFmtId="0" fontId="8" fillId="7" borderId="46">
      <alignment wrapText="1"/>
    </xf>
    <xf numFmtId="0" fontId="8" fillId="7" borderId="60"/>
    <xf numFmtId="0" fontId="12" fillId="8" borderId="56">
      <alignment horizontal="left" vertical="top"/>
    </xf>
    <xf numFmtId="0" fontId="12" fillId="8" borderId="58">
      <alignment horizontal="left" vertical="top"/>
    </xf>
    <xf numFmtId="0" fontId="14" fillId="8" borderId="54">
      <alignment horizontal="left" vertical="top" wrapText="1"/>
    </xf>
    <xf numFmtId="0" fontId="12" fillId="8" borderId="49">
      <alignment horizontal="left" vertical="top"/>
    </xf>
    <xf numFmtId="0" fontId="12" fillId="8" borderId="58">
      <alignment horizontal="left" vertical="top"/>
    </xf>
    <xf numFmtId="0" fontId="14" fillId="8" borderId="54">
      <alignment horizontal="left" vertical="top" wrapText="1"/>
    </xf>
    <xf numFmtId="0" fontId="14" fillId="8" borderId="44">
      <alignment horizontal="left" vertical="top" wrapText="1"/>
    </xf>
    <xf numFmtId="0" fontId="8" fillId="7" borderId="48">
      <alignment wrapText="1"/>
    </xf>
    <xf numFmtId="0" fontId="12" fillId="8" borderId="54">
      <alignment horizontal="left" vertical="top"/>
    </xf>
    <xf numFmtId="0" fontId="11" fillId="6" borderId="59"/>
    <xf numFmtId="0" fontId="8" fillId="7" borderId="48">
      <alignment wrapText="1"/>
    </xf>
    <xf numFmtId="0" fontId="31" fillId="8" borderId="0">
      <alignment horizontal="right" vertical="top" textRotation="90"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4" fillId="8" borderId="58">
      <alignment horizontal="left" vertical="top" wrapText="1"/>
    </xf>
    <xf numFmtId="0" fontId="14" fillId="8" borderId="58">
      <alignment horizontal="left" vertical="top" wrapText="1"/>
    </xf>
    <xf numFmtId="0" fontId="14" fillId="8" borderId="44">
      <alignment horizontal="left" vertical="top" wrapText="1"/>
    </xf>
    <xf numFmtId="0" fontId="14" fillId="8" borderId="44">
      <alignment horizontal="left" vertical="top" wrapText="1"/>
    </xf>
    <xf numFmtId="0" fontId="8" fillId="7" borderId="46">
      <alignment wrapText="1"/>
    </xf>
    <xf numFmtId="0" fontId="8" fillId="7" borderId="46">
      <alignment wrapText="1"/>
    </xf>
    <xf numFmtId="0" fontId="8" fillId="7" borderId="53"/>
    <xf numFmtId="0" fontId="12" fillId="8" borderId="58">
      <alignment horizontal="left" vertical="top"/>
    </xf>
    <xf numFmtId="0" fontId="14" fillId="8" borderId="56">
      <alignment horizontal="left" vertical="top" wrapText="1"/>
    </xf>
    <xf numFmtId="0" fontId="14" fillId="8" borderId="58">
      <alignment horizontal="left" vertical="top" wrapText="1"/>
    </xf>
    <xf numFmtId="0" fontId="12" fillId="8" borderId="45">
      <alignment horizontal="left" vertical="top" wrapText="1"/>
    </xf>
    <xf numFmtId="0" fontId="12" fillId="8" borderId="44">
      <alignment horizontal="left" vertical="top"/>
    </xf>
    <xf numFmtId="0" fontId="8" fillId="7" borderId="43"/>
    <xf numFmtId="0" fontId="14" fillId="8" borderId="44">
      <alignment horizontal="left" vertical="top" wrapText="1"/>
    </xf>
    <xf numFmtId="0" fontId="11" fillId="6" borderId="43"/>
    <xf numFmtId="0" fontId="14" fillId="8" borderId="58">
      <alignment horizontal="left" vertical="top" wrapText="1"/>
    </xf>
    <xf numFmtId="0" fontId="8" fillId="7" borderId="48">
      <alignment wrapText="1"/>
    </xf>
    <xf numFmtId="0" fontId="8" fillId="7" borderId="48">
      <alignment wrapText="1"/>
    </xf>
    <xf numFmtId="0" fontId="12" fillId="8" borderId="49">
      <alignment horizontal="left" vertical="top"/>
    </xf>
    <xf numFmtId="0" fontId="14" fillId="8" borderId="58">
      <alignment horizontal="left" vertical="top" wrapText="1"/>
    </xf>
    <xf numFmtId="0" fontId="12" fillId="8" borderId="49">
      <alignment horizontal="left" vertical="top"/>
    </xf>
    <xf numFmtId="0" fontId="14" fillId="8" borderId="58">
      <alignment horizontal="left" vertical="top" wrapText="1"/>
    </xf>
    <xf numFmtId="0" fontId="12" fillId="8" borderId="44">
      <alignment horizontal="left" vertical="top"/>
    </xf>
    <xf numFmtId="0" fontId="14" fillId="8" borderId="49">
      <alignment horizontal="left" vertical="top" wrapText="1"/>
    </xf>
    <xf numFmtId="0" fontId="14" fillId="8" borderId="49">
      <alignment horizontal="left" vertical="top" wrapText="1"/>
    </xf>
    <xf numFmtId="0" fontId="8" fillId="7" borderId="48">
      <alignment wrapText="1"/>
    </xf>
    <xf numFmtId="0" fontId="11" fillId="6" borderId="41"/>
    <xf numFmtId="0" fontId="8" fillId="7" borderId="46">
      <alignment wrapText="1"/>
    </xf>
    <xf numFmtId="0" fontId="8" fillId="7" borderId="48">
      <alignment wrapText="1"/>
    </xf>
    <xf numFmtId="0" fontId="12" fillId="8" borderId="56">
      <alignment horizontal="left" vertical="top"/>
    </xf>
    <xf numFmtId="0" fontId="12" fillId="8" borderId="52">
      <alignment horizontal="left" vertical="top" wrapText="1"/>
    </xf>
    <xf numFmtId="0" fontId="29" fillId="14" borderId="41">
      <protection locked="0"/>
    </xf>
    <xf numFmtId="0" fontId="12" fillId="8" borderId="58">
      <alignment horizontal="left" vertical="top"/>
    </xf>
    <xf numFmtId="0" fontId="12" fillId="8" borderId="50">
      <alignment horizontal="left" vertical="top" wrapText="1"/>
    </xf>
    <xf numFmtId="0" fontId="14" fillId="8" borderId="58">
      <alignment horizontal="left" vertical="top" wrapText="1"/>
    </xf>
    <xf numFmtId="0" fontId="14" fillId="8" borderId="56">
      <alignment horizontal="left" vertical="top" wrapText="1"/>
    </xf>
    <xf numFmtId="0" fontId="14" fillId="8" borderId="49">
      <alignment horizontal="left" vertical="top" wrapText="1"/>
    </xf>
    <xf numFmtId="0" fontId="8" fillId="7" borderId="51">
      <alignment horizontal="center" wrapText="1"/>
    </xf>
    <xf numFmtId="0" fontId="12" fillId="8" borderId="50">
      <alignment horizontal="left" vertical="top" wrapText="1"/>
    </xf>
    <xf numFmtId="0" fontId="8" fillId="7" borderId="41"/>
    <xf numFmtId="0" fontId="12" fillId="8" borderId="56">
      <alignment horizontal="left" vertical="top"/>
    </xf>
    <xf numFmtId="0" fontId="8" fillId="7" borderId="59"/>
    <xf numFmtId="0" fontId="12" fillId="8" borderId="54">
      <alignment horizontal="left" vertical="top"/>
    </xf>
    <xf numFmtId="0" fontId="8" fillId="7" borderId="48">
      <alignment wrapText="1"/>
    </xf>
    <xf numFmtId="0" fontId="11" fillId="6" borderId="55"/>
    <xf numFmtId="0" fontId="12" fillId="8" borderId="49">
      <alignment horizontal="left" vertical="top"/>
    </xf>
    <xf numFmtId="0" fontId="12" fillId="8" borderId="52">
      <alignment horizontal="left" vertical="top" wrapText="1"/>
    </xf>
    <xf numFmtId="0" fontId="14" fillId="8" borderId="49">
      <alignment horizontal="left" vertical="top" wrapText="1"/>
    </xf>
    <xf numFmtId="0" fontId="12" fillId="8" borderId="56">
      <alignment horizontal="left" vertical="top"/>
    </xf>
    <xf numFmtId="0" fontId="8" fillId="7" borderId="43"/>
    <xf numFmtId="0" fontId="14" fillId="8" borderId="49">
      <alignment horizontal="left" vertical="top" wrapText="1"/>
    </xf>
    <xf numFmtId="0" fontId="12" fillId="8" borderId="56">
      <alignment horizontal="left" vertical="top"/>
    </xf>
    <xf numFmtId="0" fontId="14" fillId="8" borderId="58">
      <alignment horizontal="left" vertical="top" wrapText="1"/>
    </xf>
    <xf numFmtId="0" fontId="14" fillId="8" borderId="49">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49">
      <alignment horizontal="left" vertical="top"/>
    </xf>
    <xf numFmtId="0" fontId="12" fillId="8" borderId="44">
      <alignment horizontal="left" vertical="top"/>
    </xf>
    <xf numFmtId="0" fontId="12" fillId="8" borderId="45">
      <alignment horizontal="left" vertical="top" wrapText="1"/>
    </xf>
    <xf numFmtId="0" fontId="11" fillId="6" borderId="43"/>
    <xf numFmtId="0" fontId="12" fillId="8" borderId="44">
      <alignment horizontal="left" vertical="top"/>
    </xf>
    <xf numFmtId="0" fontId="12" fillId="8" borderId="44">
      <alignment horizontal="left" vertical="top"/>
    </xf>
    <xf numFmtId="0" fontId="12" fillId="8" borderId="44">
      <alignment horizontal="left" vertical="top"/>
    </xf>
    <xf numFmtId="0" fontId="8" fillId="7" borderId="42"/>
    <xf numFmtId="0" fontId="8" fillId="7" borderId="42"/>
    <xf numFmtId="0" fontId="12" fillId="8" borderId="44">
      <alignment horizontal="left" vertical="top"/>
    </xf>
    <xf numFmtId="0" fontId="8" fillId="7" borderId="42"/>
    <xf numFmtId="0" fontId="8" fillId="7" borderId="46">
      <alignment wrapText="1"/>
    </xf>
    <xf numFmtId="0" fontId="8" fillId="7" borderId="46">
      <alignment wrapText="1"/>
    </xf>
    <xf numFmtId="0" fontId="8" fillId="7" borderId="46">
      <alignment wrapText="1"/>
    </xf>
    <xf numFmtId="0" fontId="8" fillId="7" borderId="46">
      <alignment wrapText="1"/>
    </xf>
    <xf numFmtId="0" fontId="8" fillId="7" borderId="42"/>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2" fillId="8" borderId="44">
      <alignment horizontal="left" vertical="top"/>
    </xf>
    <xf numFmtId="0" fontId="12" fillId="8" borderId="44">
      <alignment horizontal="left" vertical="top"/>
    </xf>
    <xf numFmtId="0" fontId="12" fillId="8" borderId="44">
      <alignment horizontal="left" vertical="top"/>
    </xf>
    <xf numFmtId="0" fontId="12" fillId="8" borderId="44">
      <alignment horizontal="left" vertical="top"/>
    </xf>
    <xf numFmtId="0" fontId="8" fillId="7" borderId="46">
      <alignment wrapText="1"/>
    </xf>
    <xf numFmtId="0" fontId="8" fillId="7" borderId="46">
      <alignment wrapText="1"/>
    </xf>
    <xf numFmtId="0" fontId="8" fillId="7" borderId="46">
      <alignment wrapText="1"/>
    </xf>
    <xf numFmtId="0" fontId="12" fillId="8" borderId="44">
      <alignment horizontal="left" vertical="top"/>
    </xf>
    <xf numFmtId="0" fontId="11" fillId="6" borderId="43"/>
    <xf numFmtId="0" fontId="14" fillId="8" borderId="44">
      <alignment horizontal="left" vertical="top" wrapText="1"/>
    </xf>
    <xf numFmtId="0" fontId="8" fillId="7" borderId="46">
      <alignment wrapText="1"/>
    </xf>
    <xf numFmtId="0" fontId="8" fillId="7" borderId="46">
      <alignment wrapText="1"/>
    </xf>
    <xf numFmtId="0" fontId="8" fillId="7" borderId="46">
      <alignment wrapText="1"/>
    </xf>
    <xf numFmtId="0" fontId="8" fillId="7" borderId="46">
      <alignment wrapText="1"/>
    </xf>
    <xf numFmtId="0" fontId="12" fillId="8" borderId="44">
      <alignment horizontal="left" vertical="top"/>
    </xf>
    <xf numFmtId="0" fontId="14" fillId="8" borderId="44">
      <alignment horizontal="left" vertical="top" wrapText="1"/>
    </xf>
    <xf numFmtId="0" fontId="12" fillId="8" borderId="45">
      <alignment horizontal="left" vertical="top" wrapText="1"/>
    </xf>
    <xf numFmtId="0" fontId="14" fillId="8" borderId="58">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2" fillId="8" borderId="44">
      <alignment horizontal="left" vertical="top"/>
    </xf>
    <xf numFmtId="0" fontId="12" fillId="8" borderId="44">
      <alignment horizontal="left" vertical="top"/>
    </xf>
    <xf numFmtId="0" fontId="12" fillId="8" borderId="44">
      <alignment horizontal="left" vertical="top"/>
    </xf>
    <xf numFmtId="0" fontId="12" fillId="8" borderId="44">
      <alignment horizontal="left" vertical="top"/>
    </xf>
    <xf numFmtId="0" fontId="11" fillId="6" borderId="59"/>
    <xf numFmtId="0" fontId="8" fillId="7" borderId="43"/>
    <xf numFmtId="0" fontId="8" fillId="7" borderId="46">
      <alignment wrapText="1"/>
    </xf>
    <xf numFmtId="0" fontId="8" fillId="7" borderId="46">
      <alignment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4" fillId="8" borderId="44">
      <alignment horizontal="left" vertical="top" wrapText="1"/>
    </xf>
    <xf numFmtId="0" fontId="12" fillId="8" borderId="45">
      <alignment horizontal="left" vertical="top" wrapText="1"/>
    </xf>
    <xf numFmtId="0" fontId="12" fillId="8" borderId="44">
      <alignment horizontal="left" vertical="top"/>
    </xf>
    <xf numFmtId="0" fontId="12" fillId="8" borderId="44">
      <alignment horizontal="left" vertical="top"/>
    </xf>
    <xf numFmtId="0" fontId="12" fillId="8" borderId="44">
      <alignment horizontal="left" vertical="top"/>
    </xf>
    <xf numFmtId="0" fontId="12" fillId="8" borderId="44">
      <alignment horizontal="left" vertical="top"/>
    </xf>
    <xf numFmtId="0" fontId="8" fillId="7" borderId="48">
      <alignment wrapText="1"/>
    </xf>
    <xf numFmtId="0" fontId="14" fillId="8" borderId="58">
      <alignment horizontal="left" vertical="top" wrapText="1"/>
    </xf>
    <xf numFmtId="0" fontId="8" fillId="7" borderId="51">
      <alignment horizontal="center" wrapText="1"/>
    </xf>
    <xf numFmtId="0" fontId="14" fillId="8" borderId="58">
      <alignment horizontal="left" vertical="top" wrapText="1"/>
    </xf>
    <xf numFmtId="0" fontId="12" fillId="8" borderId="52">
      <alignment horizontal="left" vertical="top" wrapText="1"/>
    </xf>
    <xf numFmtId="0" fontId="12" fillId="8" borderId="58">
      <alignment horizontal="left" vertical="top"/>
    </xf>
    <xf numFmtId="0" fontId="8" fillId="7" borderId="60"/>
    <xf numFmtId="0" fontId="14" fillId="8" borderId="58">
      <alignment horizontal="left" vertical="top" wrapText="1"/>
    </xf>
    <xf numFmtId="0" fontId="12" fillId="8" borderId="49">
      <alignment horizontal="left" vertical="top"/>
    </xf>
    <xf numFmtId="0" fontId="8" fillId="7" borderId="48">
      <alignment wrapText="1"/>
    </xf>
    <xf numFmtId="0" fontId="8" fillId="7" borderId="48">
      <alignment wrapText="1"/>
    </xf>
    <xf numFmtId="0" fontId="14" fillId="8" borderId="49">
      <alignment horizontal="left" vertical="top" wrapText="1"/>
    </xf>
    <xf numFmtId="0" fontId="29" fillId="14" borderId="41">
      <protection locked="0"/>
    </xf>
    <xf numFmtId="0" fontId="31" fillId="8" borderId="0">
      <alignment horizontal="right" vertical="top" textRotation="90" wrapText="1"/>
    </xf>
    <xf numFmtId="0" fontId="12" fillId="8" borderId="52">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20" fillId="0" borderId="0"/>
    <xf numFmtId="0" fontId="8" fillId="0" borderId="28"/>
    <xf numFmtId="0" fontId="12" fillId="8" borderId="50">
      <alignment horizontal="left" vertical="top" wrapText="1"/>
    </xf>
    <xf numFmtId="0" fontId="12" fillId="8" borderId="58">
      <alignment horizontal="left" vertical="top"/>
    </xf>
    <xf numFmtId="0" fontId="8" fillId="7" borderId="46">
      <alignment wrapText="1"/>
    </xf>
    <xf numFmtId="0" fontId="12" fillId="8" borderId="52">
      <alignment horizontal="left" vertical="top"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12" fillId="8" borderId="58">
      <alignment horizontal="left" vertical="top"/>
    </xf>
    <xf numFmtId="0" fontId="8" fillId="7" borderId="55"/>
    <xf numFmtId="0" fontId="12" fillId="8" borderId="50">
      <alignment horizontal="left" vertical="top" wrapText="1"/>
    </xf>
    <xf numFmtId="0" fontId="8" fillId="7" borderId="51">
      <alignment horizontal="center" wrapText="1"/>
    </xf>
    <xf numFmtId="0" fontId="11" fillId="6" borderId="53"/>
    <xf numFmtId="0" fontId="14" fillId="8" borderId="56">
      <alignment horizontal="left" vertical="top" wrapText="1"/>
    </xf>
    <xf numFmtId="0" fontId="8" fillId="7" borderId="59"/>
    <xf numFmtId="0" fontId="12" fillId="8" borderId="50">
      <alignment horizontal="left" vertical="top" wrapText="1"/>
    </xf>
    <xf numFmtId="0" fontId="14" fillId="8" borderId="58">
      <alignment horizontal="left" vertical="top" wrapText="1"/>
    </xf>
    <xf numFmtId="0" fontId="14" fillId="8" borderId="56">
      <alignment horizontal="left" vertical="top" wrapText="1"/>
    </xf>
    <xf numFmtId="0" fontId="12" fillId="8" borderId="58">
      <alignment horizontal="left" vertical="top"/>
    </xf>
    <xf numFmtId="0" fontId="14" fillId="8" borderId="54">
      <alignment horizontal="left" vertical="top" wrapText="1"/>
    </xf>
    <xf numFmtId="0" fontId="8" fillId="7" borderId="47"/>
    <xf numFmtId="0" fontId="8" fillId="7" borderId="48">
      <alignment wrapText="1"/>
    </xf>
    <xf numFmtId="0" fontId="8" fillId="7" borderId="48">
      <alignment wrapText="1"/>
    </xf>
    <xf numFmtId="0" fontId="14" fillId="8" borderId="58">
      <alignment horizontal="left" vertical="top" wrapText="1"/>
    </xf>
    <xf numFmtId="0" fontId="12" fillId="8" borderId="58">
      <alignment horizontal="left" vertical="top"/>
    </xf>
    <xf numFmtId="0" fontId="12" fillId="8" borderId="50">
      <alignment horizontal="left" vertical="top" wrapText="1"/>
    </xf>
    <xf numFmtId="0" fontId="12" fillId="8" borderId="52">
      <alignment horizontal="left" vertical="top" wrapText="1"/>
    </xf>
    <xf numFmtId="0" fontId="12" fillId="8" borderId="54">
      <alignment horizontal="left" vertical="top"/>
    </xf>
    <xf numFmtId="0" fontId="29" fillId="14" borderId="41">
      <protection locked="0"/>
    </xf>
    <xf numFmtId="0" fontId="12" fillId="8" borderId="50">
      <alignment horizontal="left" vertical="top" wrapText="1"/>
    </xf>
    <xf numFmtId="0" fontId="12" fillId="8" borderId="49">
      <alignment horizontal="left" vertical="top"/>
    </xf>
    <xf numFmtId="0" fontId="12" fillId="8" borderId="50">
      <alignment horizontal="left" vertical="top" wrapText="1"/>
    </xf>
    <xf numFmtId="0" fontId="11" fillId="6" borderId="47"/>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54">
      <alignment horizontal="left" vertical="top" wrapText="1"/>
    </xf>
    <xf numFmtId="0" fontId="12" fillId="8" borderId="49">
      <alignment horizontal="left" vertical="top"/>
    </xf>
    <xf numFmtId="0" fontId="8" fillId="7" borderId="48">
      <alignment wrapText="1"/>
    </xf>
    <xf numFmtId="0" fontId="8" fillId="7" borderId="48">
      <alignment wrapText="1"/>
    </xf>
    <xf numFmtId="0" fontId="8" fillId="7" borderId="48">
      <alignment wrapText="1"/>
    </xf>
    <xf numFmtId="0" fontId="8" fillId="7" borderId="48">
      <alignment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0">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8" fillId="7" borderId="48">
      <alignment wrapText="1"/>
    </xf>
    <xf numFmtId="0" fontId="8" fillId="7" borderId="48">
      <alignment wrapText="1"/>
    </xf>
    <xf numFmtId="0" fontId="8" fillId="7" borderId="48">
      <alignment wrapText="1"/>
    </xf>
    <xf numFmtId="0" fontId="12" fillId="8" borderId="49">
      <alignment horizontal="left" vertical="top"/>
    </xf>
    <xf numFmtId="0" fontId="11" fillId="6" borderId="47"/>
    <xf numFmtId="0" fontId="14" fillId="8" borderId="49">
      <alignment horizontal="left" vertical="top" wrapText="1"/>
    </xf>
    <xf numFmtId="0" fontId="8" fillId="7" borderId="48">
      <alignment wrapText="1"/>
    </xf>
    <xf numFmtId="0" fontId="8" fillId="7" borderId="48">
      <alignment wrapText="1"/>
    </xf>
    <xf numFmtId="0" fontId="8" fillId="7" borderId="48">
      <alignment wrapText="1"/>
    </xf>
    <xf numFmtId="0" fontId="8" fillId="7" borderId="48">
      <alignment wrapText="1"/>
    </xf>
    <xf numFmtId="0" fontId="12" fillId="8" borderId="49">
      <alignment horizontal="left" vertical="top"/>
    </xf>
    <xf numFmtId="0" fontId="14" fillId="8" borderId="49">
      <alignment horizontal="left" vertical="top" wrapText="1"/>
    </xf>
    <xf numFmtId="0" fontId="12" fillId="8" borderId="50">
      <alignment horizontal="left" vertical="top" wrapText="1"/>
    </xf>
    <xf numFmtId="0" fontId="14" fillId="8" borderId="58">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0">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8" fillId="7" borderId="51">
      <alignment horizontal="center" wrapText="1"/>
    </xf>
    <xf numFmtId="0" fontId="8" fillId="7" borderId="47"/>
    <xf numFmtId="0" fontId="8" fillId="7" borderId="48">
      <alignment wrapText="1"/>
    </xf>
    <xf numFmtId="0" fontId="8" fillId="7" borderId="48">
      <alignment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0">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52">
      <alignment horizontal="left" vertical="top" wrapText="1"/>
    </xf>
    <xf numFmtId="0" fontId="14" fillId="8" borderId="56">
      <alignment horizontal="left" vertical="top" wrapText="1"/>
    </xf>
    <xf numFmtId="0" fontId="12" fillId="8" borderId="50">
      <alignment horizontal="left" vertical="top" wrapText="1"/>
    </xf>
    <xf numFmtId="0" fontId="8" fillId="7" borderId="46">
      <alignment wrapText="1"/>
    </xf>
    <xf numFmtId="0" fontId="29" fillId="14" borderId="41">
      <protection locked="0"/>
    </xf>
    <xf numFmtId="0" fontId="12" fillId="8" borderId="58">
      <alignment horizontal="left" vertical="top"/>
    </xf>
    <xf numFmtId="0" fontId="12" fillId="8" borderId="50">
      <alignment horizontal="left" vertical="top" wrapText="1"/>
    </xf>
    <xf numFmtId="0" fontId="12" fillId="8" borderId="52">
      <alignment horizontal="left" vertical="top" wrapText="1"/>
    </xf>
    <xf numFmtId="0" fontId="14" fillId="8" borderId="58">
      <alignment horizontal="left" vertical="top" wrapText="1"/>
    </xf>
    <xf numFmtId="0" fontId="12" fillId="8" borderId="50">
      <alignment horizontal="left" vertical="top" wrapText="1"/>
    </xf>
    <xf numFmtId="0" fontId="14" fillId="8" borderId="58">
      <alignment horizontal="left" vertical="top" wrapText="1"/>
    </xf>
    <xf numFmtId="0" fontId="14" fillId="8" borderId="54">
      <alignment horizontal="left" vertical="top" wrapText="1"/>
    </xf>
    <xf numFmtId="0" fontId="8" fillId="7" borderId="57">
      <alignment horizontal="center" wrapText="1"/>
    </xf>
    <xf numFmtId="0" fontId="8" fillId="7" borderId="46">
      <alignment wrapText="1"/>
    </xf>
    <xf numFmtId="0" fontId="12" fillId="8" borderId="50">
      <alignment horizontal="left" vertical="top" wrapText="1"/>
    </xf>
    <xf numFmtId="0" fontId="12" fillId="8" borderId="54">
      <alignment horizontal="left" vertical="top"/>
    </xf>
    <xf numFmtId="0" fontId="12" fillId="8" borderId="52">
      <alignment horizontal="left" vertical="top" wrapText="1"/>
    </xf>
    <xf numFmtId="0" fontId="8" fillId="0" borderId="41"/>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8" fillId="7" borderId="60"/>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54">
      <alignment horizontal="left" vertical="top" wrapText="1"/>
    </xf>
    <xf numFmtId="0" fontId="8" fillId="7" borderId="46">
      <alignment wrapText="1"/>
    </xf>
    <xf numFmtId="0" fontId="12" fillId="8" borderId="58">
      <alignment horizontal="left" vertical="top"/>
    </xf>
    <xf numFmtId="0" fontId="12" fillId="8" borderId="49">
      <alignment horizontal="left" vertical="top"/>
    </xf>
    <xf numFmtId="0" fontId="14" fillId="8" borderId="49">
      <alignment horizontal="left" vertical="top" wrapText="1"/>
    </xf>
    <xf numFmtId="0" fontId="14" fillId="8" borderId="58">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8" fillId="7" borderId="53"/>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56">
      <alignment horizontal="left" vertical="top" wrapText="1"/>
    </xf>
    <xf numFmtId="0" fontId="8" fillId="7" borderId="46">
      <alignment wrapText="1"/>
    </xf>
    <xf numFmtId="0" fontId="12" fillId="8" borderId="58">
      <alignment horizontal="left" vertical="top"/>
    </xf>
    <xf numFmtId="0" fontId="12" fillId="8" borderId="58">
      <alignment horizontal="left" vertical="top"/>
    </xf>
    <xf numFmtId="0" fontId="12" fillId="8" borderId="56">
      <alignment horizontal="left" vertical="top"/>
    </xf>
    <xf numFmtId="0" fontId="14" fillId="8" borderId="54">
      <alignment horizontal="left" vertical="top" wrapText="1"/>
    </xf>
    <xf numFmtId="0" fontId="8" fillId="7" borderId="46">
      <alignment wrapText="1"/>
    </xf>
    <xf numFmtId="0" fontId="14" fillId="8" borderId="54">
      <alignment horizontal="left" vertical="top" wrapText="1"/>
    </xf>
    <xf numFmtId="0" fontId="14" fillId="8" borderId="58">
      <alignment horizontal="left" vertical="top" wrapText="1"/>
    </xf>
    <xf numFmtId="0" fontId="8" fillId="7" borderId="57">
      <alignment horizontal="center" wrapText="1"/>
    </xf>
    <xf numFmtId="0" fontId="8" fillId="7" borderId="60"/>
    <xf numFmtId="0" fontId="12" fillId="8" borderId="56">
      <alignment horizontal="left" vertical="top"/>
    </xf>
    <xf numFmtId="0" fontId="8" fillId="7" borderId="46">
      <alignment wrapText="1"/>
    </xf>
    <xf numFmtId="0" fontId="12" fillId="8" borderId="58">
      <alignment horizontal="left" vertical="top"/>
    </xf>
    <xf numFmtId="0" fontId="14" fillId="8" borderId="54">
      <alignment horizontal="left" vertical="top" wrapText="1"/>
    </xf>
    <xf numFmtId="0" fontId="31" fillId="8" borderId="0">
      <alignment horizontal="right" vertical="top" textRotation="90" wrapText="1"/>
    </xf>
    <xf numFmtId="0" fontId="11" fillId="6" borderId="55"/>
    <xf numFmtId="0" fontId="14" fillId="8" borderId="56">
      <alignment horizontal="left" vertical="top"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56">
      <alignment horizontal="left" vertical="top" wrapText="1"/>
    </xf>
    <xf numFmtId="0" fontId="14" fillId="8" borderId="58">
      <alignment horizontal="left" vertical="top" wrapText="1"/>
    </xf>
    <xf numFmtId="0" fontId="14" fillId="8" borderId="56">
      <alignment horizontal="left" vertical="top" wrapText="1"/>
    </xf>
    <xf numFmtId="0" fontId="14" fillId="8" borderId="56">
      <alignment horizontal="left" vertical="top" wrapText="1"/>
    </xf>
    <xf numFmtId="0" fontId="14" fillId="8" borderId="58">
      <alignment horizontal="left" vertical="top" wrapText="1"/>
    </xf>
    <xf numFmtId="0" fontId="12" fillId="8" borderId="56">
      <alignment horizontal="left" vertical="top"/>
    </xf>
    <xf numFmtId="0" fontId="12" fillId="8" borderId="58">
      <alignment horizontal="left" vertical="top"/>
    </xf>
    <xf numFmtId="0" fontId="12" fillId="8" borderId="54">
      <alignment horizontal="left" vertical="top"/>
    </xf>
    <xf numFmtId="0" fontId="12" fillId="8" borderId="58">
      <alignment horizontal="left" vertical="top"/>
    </xf>
    <xf numFmtId="0" fontId="8" fillId="7" borderId="59"/>
    <xf numFmtId="0" fontId="14" fillId="8" borderId="58">
      <alignment horizontal="left" vertical="top" wrapText="1"/>
    </xf>
    <xf numFmtId="0" fontId="12" fillId="8" borderId="58">
      <alignment horizontal="left" vertical="top"/>
    </xf>
    <xf numFmtId="0" fontId="12" fillId="8" borderId="56">
      <alignment horizontal="left" vertical="top"/>
    </xf>
    <xf numFmtId="0" fontId="8" fillId="7" borderId="46">
      <alignment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58">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49">
      <alignment horizontal="left" vertical="top" wrapText="1"/>
    </xf>
    <xf numFmtId="0" fontId="12" fillId="8" borderId="58">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58">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4" fillId="8" borderId="49">
      <alignment horizontal="left" vertical="top" wrapText="1"/>
    </xf>
    <xf numFmtId="0" fontId="12" fillId="8" borderId="49">
      <alignment horizontal="left" vertical="top"/>
    </xf>
    <xf numFmtId="0" fontId="12" fillId="8" borderId="49">
      <alignment horizontal="left" vertical="top"/>
    </xf>
    <xf numFmtId="0" fontId="12" fillId="8" borderId="49">
      <alignment horizontal="left" vertical="top"/>
    </xf>
    <xf numFmtId="0" fontId="12" fillId="8" borderId="49">
      <alignment horizontal="left" vertical="top"/>
    </xf>
    <xf numFmtId="0" fontId="11" fillId="6" borderId="53"/>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6">
      <alignment horizontal="left" vertical="top"/>
    </xf>
    <xf numFmtId="0" fontId="14" fillId="8" borderId="58">
      <alignment horizontal="left" vertical="top" wrapText="1"/>
    </xf>
    <xf numFmtId="0" fontId="12" fillId="8" borderId="54">
      <alignment horizontal="left" vertical="top"/>
    </xf>
    <xf numFmtId="0" fontId="11" fillId="6" borderId="53"/>
    <xf numFmtId="0" fontId="14" fillId="8" borderId="54">
      <alignment horizontal="left" vertical="top" wrapText="1"/>
    </xf>
    <xf numFmtId="0" fontId="12" fillId="8" borderId="58">
      <alignment horizontal="left" vertical="top"/>
    </xf>
    <xf numFmtId="0" fontId="12" fillId="8" borderId="58">
      <alignment horizontal="left" vertical="top"/>
    </xf>
    <xf numFmtId="0" fontId="12" fillId="8" borderId="54">
      <alignment horizontal="left" vertical="top"/>
    </xf>
    <xf numFmtId="0" fontId="14" fillId="8" borderId="54">
      <alignment horizontal="left" vertical="top" wrapText="1"/>
    </xf>
    <xf numFmtId="0" fontId="14" fillId="8" borderId="58">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8">
      <alignment horizontal="left" vertical="top"/>
    </xf>
    <xf numFmtId="0" fontId="8" fillId="7" borderId="53"/>
    <xf numFmtId="0" fontId="12" fillId="8" borderId="58">
      <alignment horizontal="left" vertical="top"/>
    </xf>
    <xf numFmtId="0" fontId="14" fillId="8" borderId="58">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4" fillId="8" borderId="54">
      <alignment horizontal="left" vertical="top" wrapText="1"/>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4">
      <alignment horizontal="left" vertical="top"/>
    </xf>
    <xf numFmtId="0" fontId="12" fillId="8" borderId="58">
      <alignment horizontal="left" vertical="top"/>
    </xf>
    <xf numFmtId="0" fontId="12" fillId="8" borderId="52">
      <alignment horizontal="left" vertical="top" wrapText="1"/>
    </xf>
    <xf numFmtId="0" fontId="12" fillId="8" borderId="52">
      <alignment horizontal="left" vertical="top" wrapText="1"/>
    </xf>
    <xf numFmtId="0" fontId="12" fillId="8" borderId="58">
      <alignment horizontal="left" vertical="top"/>
    </xf>
    <xf numFmtId="0" fontId="12" fillId="8" borderId="58">
      <alignment horizontal="left" vertical="top"/>
    </xf>
    <xf numFmtId="0" fontId="12" fillId="8" borderId="52">
      <alignment horizontal="left" vertical="top" wrapText="1"/>
    </xf>
    <xf numFmtId="0" fontId="12" fillId="8" borderId="52">
      <alignment horizontal="left" vertical="top" wrapText="1"/>
    </xf>
    <xf numFmtId="0" fontId="8" fillId="7" borderId="57">
      <alignment horizontal="center" wrapText="1"/>
    </xf>
    <xf numFmtId="0" fontId="12" fillId="8" borderId="56">
      <alignment horizontal="left" vertical="top"/>
    </xf>
    <xf numFmtId="0" fontId="11" fillId="6" borderId="55"/>
    <xf numFmtId="0" fontId="14" fillId="8" borderId="56">
      <alignment horizontal="left" vertical="top" wrapText="1"/>
    </xf>
    <xf numFmtId="0" fontId="12" fillId="8" borderId="56">
      <alignment horizontal="left" vertical="top"/>
    </xf>
    <xf numFmtId="0" fontId="14" fillId="8" borderId="56">
      <alignment horizontal="left" vertical="top" wrapText="1"/>
    </xf>
    <xf numFmtId="0" fontId="14" fillId="8" borderId="58">
      <alignment horizontal="left" vertical="top" wrapText="1"/>
    </xf>
    <xf numFmtId="0" fontId="14" fillId="8" borderId="58">
      <alignment horizontal="left" vertical="top" wrapText="1"/>
    </xf>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2" fillId="8" borderId="56">
      <alignment horizontal="left" vertical="top"/>
    </xf>
    <xf numFmtId="0" fontId="12" fillId="8" borderId="56">
      <alignment horizontal="left" vertical="top"/>
    </xf>
    <xf numFmtId="0" fontId="12" fillId="8" borderId="56">
      <alignment horizontal="left" vertical="top"/>
    </xf>
    <xf numFmtId="0" fontId="12" fillId="8" borderId="56">
      <alignment horizontal="left" vertical="top"/>
    </xf>
    <xf numFmtId="0" fontId="8" fillId="7" borderId="55"/>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4" fillId="8" borderId="56">
      <alignment horizontal="left" vertical="top" wrapText="1"/>
    </xf>
    <xf numFmtId="0" fontId="12" fillId="8" borderId="56">
      <alignment horizontal="left" vertical="top"/>
    </xf>
    <xf numFmtId="0" fontId="12" fillId="8" borderId="56">
      <alignment horizontal="left" vertical="top"/>
    </xf>
    <xf numFmtId="0" fontId="12" fillId="8" borderId="56">
      <alignment horizontal="left" vertical="top"/>
    </xf>
    <xf numFmtId="0" fontId="12" fillId="8" borderId="56">
      <alignment horizontal="left" vertical="top"/>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8" fillId="0" borderId="59"/>
    <xf numFmtId="0" fontId="28" fillId="0" borderId="0"/>
    <xf numFmtId="0" fontId="4" fillId="0" borderId="0"/>
    <xf numFmtId="0" fontId="8" fillId="0" borderId="28"/>
    <xf numFmtId="0" fontId="8" fillId="0" borderId="28"/>
    <xf numFmtId="0" fontId="20" fillId="0" borderId="0"/>
    <xf numFmtId="0" fontId="3" fillId="0" borderId="0"/>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8" fillId="0" borderId="65"/>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9" fillId="14" borderId="65">
      <protection locked="0"/>
    </xf>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8" fillId="14" borderId="65"/>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27" fillId="7" borderId="65">
      <alignment horizontal="left"/>
    </xf>
    <xf numFmtId="0" fontId="58" fillId="0" borderId="0" applyNumberFormat="0" applyFill="0" applyBorder="0" applyAlignment="0" applyProtection="0"/>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28" fillId="7" borderId="65">
      <alignment horizontal="centerContinuous"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7">
      <alignment wrapText="1"/>
    </xf>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60"/>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8" fillId="7" borderId="57">
      <alignment horizontal="center" wrapText="1"/>
    </xf>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20"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8" fillId="7" borderId="65"/>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2" fillId="8" borderId="65">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4" fillId="8" borderId="58">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2">
      <alignment horizontal="left" vertical="top" wrapText="1"/>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2" fillId="8" borderId="58">
      <alignment horizontal="left" vertical="top"/>
    </xf>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6" borderId="65"/>
    <xf numFmtId="0" fontId="11" fillId="27" borderId="65"/>
    <xf numFmtId="0" fontId="11" fillId="6" borderId="65"/>
    <xf numFmtId="0" fontId="11" fillId="6" borderId="65"/>
    <xf numFmtId="0" fontId="11" fillId="6" borderId="65"/>
    <xf numFmtId="0" fontId="11" fillId="6" borderId="65"/>
    <xf numFmtId="0" fontId="11" fillId="6" borderId="65"/>
    <xf numFmtId="0" fontId="11" fillId="27" borderId="65"/>
    <xf numFmtId="0" fontId="20" fillId="0" borderId="0"/>
    <xf numFmtId="0" fontId="8" fillId="0" borderId="65"/>
    <xf numFmtId="0" fontId="62" fillId="0" borderId="0" applyNumberFormat="0" applyFill="0" applyBorder="0" applyAlignment="0" applyProtection="0"/>
    <xf numFmtId="0" fontId="20" fillId="0" borderId="0"/>
    <xf numFmtId="0" fontId="20" fillId="0" borderId="0"/>
    <xf numFmtId="0" fontId="20" fillId="0" borderId="0"/>
    <xf numFmtId="0" fontId="20" fillId="0" borderId="0"/>
    <xf numFmtId="0" fontId="10" fillId="0" borderId="0"/>
    <xf numFmtId="0" fontId="8" fillId="0" borderId="65"/>
    <xf numFmtId="0" fontId="8" fillId="0" borderId="65"/>
    <xf numFmtId="0" fontId="8" fillId="0" borderId="65"/>
    <xf numFmtId="0" fontId="8" fillId="0" borderId="65"/>
    <xf numFmtId="0" fontId="58" fillId="0" borderId="0" applyNumberFormat="0" applyFill="0" applyBorder="0" applyAlignment="0" applyProtection="0"/>
    <xf numFmtId="0" fontId="8" fillId="7" borderId="57">
      <alignment horizontal="center" wrapText="1"/>
    </xf>
    <xf numFmtId="0" fontId="8" fillId="7" borderId="57">
      <alignment horizontal="center" wrapText="1"/>
    </xf>
    <xf numFmtId="0" fontId="20" fillId="0" borderId="0"/>
    <xf numFmtId="0" fontId="2" fillId="0" borderId="0"/>
    <xf numFmtId="0" fontId="2" fillId="0" borderId="0"/>
    <xf numFmtId="0" fontId="8" fillId="7" borderId="65"/>
    <xf numFmtId="0" fontId="8" fillId="7" borderId="65"/>
    <xf numFmtId="0" fontId="8" fillId="7" borderId="65"/>
    <xf numFmtId="0" fontId="14" fillId="8" borderId="58">
      <alignment horizontal="left" vertical="top" wrapText="1"/>
    </xf>
    <xf numFmtId="0" fontId="12" fillId="8" borderId="58">
      <alignment horizontal="left" vertical="top"/>
    </xf>
    <xf numFmtId="0" fontId="11" fillId="6" borderId="65"/>
    <xf numFmtId="0" fontId="1" fillId="0" borderId="0"/>
  </cellStyleXfs>
  <cellXfs count="241">
    <xf numFmtId="0" fontId="0" fillId="0" borderId="0" xfId="0"/>
    <xf numFmtId="0" fontId="50" fillId="2" borderId="0" xfId="98" applyFont="1" applyFill="1" applyAlignment="1" applyProtection="1">
      <alignment vertical="center"/>
    </xf>
    <xf numFmtId="0" fontId="23" fillId="2" borderId="0" xfId="98" applyFont="1" applyFill="1" applyAlignment="1" applyProtection="1">
      <alignment vertical="center"/>
    </xf>
    <xf numFmtId="0" fontId="22" fillId="2" borderId="24" xfId="98" applyFont="1" applyFill="1" applyBorder="1" applyAlignment="1" applyProtection="1">
      <alignment vertical="center"/>
    </xf>
    <xf numFmtId="0" fontId="26" fillId="2" borderId="0" xfId="98" applyFont="1" applyFill="1" applyProtection="1"/>
    <xf numFmtId="0" fontId="25" fillId="2" borderId="0" xfId="98" applyFont="1" applyFill="1" applyProtection="1"/>
    <xf numFmtId="0" fontId="25" fillId="2" borderId="0" xfId="98" applyFont="1" applyFill="1" applyBorder="1" applyProtection="1"/>
    <xf numFmtId="0" fontId="18" fillId="2" borderId="0" xfId="98" applyFont="1" applyFill="1" applyBorder="1" applyAlignment="1" applyProtection="1">
      <alignment vertical="center"/>
    </xf>
    <xf numFmtId="0" fontId="26" fillId="2" borderId="0" xfId="98" applyFont="1" applyFill="1" applyAlignment="1" applyProtection="1">
      <alignment vertical="center"/>
    </xf>
    <xf numFmtId="0" fontId="25" fillId="2" borderId="0" xfId="98" applyFont="1" applyFill="1" applyAlignment="1" applyProtection="1">
      <alignment vertical="center"/>
    </xf>
    <xf numFmtId="0" fontId="18" fillId="2" borderId="0" xfId="98" applyFont="1" applyFill="1" applyBorder="1" applyAlignment="1" applyProtection="1">
      <alignment horizontal="center" vertical="center" wrapText="1"/>
    </xf>
    <xf numFmtId="0" fontId="17" fillId="2" borderId="0" xfId="98" applyFont="1" applyFill="1" applyBorder="1" applyProtection="1"/>
    <xf numFmtId="0" fontId="7" fillId="2" borderId="0" xfId="98" applyFont="1" applyFill="1" applyProtection="1"/>
    <xf numFmtId="0" fontId="7" fillId="2" borderId="0" xfId="98" applyFont="1" applyFill="1" applyBorder="1" applyProtection="1"/>
    <xf numFmtId="0" fontId="20" fillId="2" borderId="0" xfId="98" applyFont="1" applyFill="1" applyBorder="1" applyProtection="1"/>
    <xf numFmtId="3" fontId="42" fillId="21" borderId="14" xfId="98" applyNumberFormat="1" applyFont="1" applyFill="1" applyBorder="1" applyAlignment="1" applyProtection="1">
      <alignment horizontal="right"/>
      <protection locked="0"/>
    </xf>
    <xf numFmtId="0" fontId="42" fillId="22" borderId="14" xfId="98" applyFont="1" applyFill="1" applyBorder="1" applyAlignment="1" applyProtection="1">
      <alignment horizontal="center"/>
      <protection locked="0"/>
    </xf>
    <xf numFmtId="0" fontId="42" fillId="23" borderId="14" xfId="98" applyFont="1" applyFill="1" applyBorder="1" applyAlignment="1" applyProtection="1">
      <alignment horizontal="left"/>
      <protection locked="0"/>
    </xf>
    <xf numFmtId="0" fontId="39" fillId="16" borderId="0" xfId="0" applyFont="1" applyFill="1" applyProtection="1">
      <protection locked="0"/>
    </xf>
    <xf numFmtId="0" fontId="41" fillId="16" borderId="0" xfId="0" applyFont="1" applyFill="1" applyProtection="1">
      <protection locked="0"/>
    </xf>
    <xf numFmtId="0" fontId="40" fillId="16" borderId="0" xfId="0" applyFont="1" applyFill="1" applyProtection="1">
      <protection locked="0"/>
    </xf>
    <xf numFmtId="0" fontId="0" fillId="0" borderId="0" xfId="0" applyProtection="1">
      <protection locked="0"/>
    </xf>
    <xf numFmtId="0" fontId="39" fillId="0" borderId="0" xfId="0" applyFont="1" applyProtection="1">
      <protection locked="0"/>
    </xf>
    <xf numFmtId="49" fontId="46" fillId="0" borderId="0" xfId="2" applyNumberFormat="1" applyFont="1" applyProtection="1">
      <protection locked="0"/>
    </xf>
    <xf numFmtId="0" fontId="28" fillId="0" borderId="0" xfId="74" applyNumberFormat="1" applyFont="1" applyProtection="1">
      <protection locked="0"/>
    </xf>
    <xf numFmtId="0" fontId="43" fillId="0" borderId="0" xfId="75" applyNumberFormat="1" applyProtection="1">
      <protection locked="0"/>
    </xf>
    <xf numFmtId="0" fontId="44" fillId="0" borderId="0" xfId="977" applyNumberFormat="1" applyFont="1" applyFill="1" applyBorder="1" applyAlignment="1" applyProtection="1">
      <protection locked="0"/>
    </xf>
    <xf numFmtId="0" fontId="43" fillId="0" borderId="0" xfId="75" applyNumberFormat="1" applyFill="1" applyProtection="1">
      <protection locked="0"/>
    </xf>
    <xf numFmtId="0" fontId="28" fillId="0" borderId="0" xfId="75" applyNumberFormat="1" applyFont="1" applyFill="1" applyProtection="1">
      <protection locked="0"/>
    </xf>
    <xf numFmtId="0" fontId="44" fillId="0" borderId="0" xfId="977" applyNumberFormat="1" applyFont="1" applyFill="1" applyBorder="1" applyAlignment="1" applyProtection="1">
      <alignment horizontal="right"/>
      <protection locked="0"/>
    </xf>
    <xf numFmtId="0" fontId="42" fillId="22" borderId="14" xfId="99" applyFont="1" applyFill="1" applyBorder="1" applyAlignment="1" applyProtection="1">
      <alignment horizontal="center"/>
      <protection locked="0"/>
    </xf>
    <xf numFmtId="0" fontId="7" fillId="16" borderId="0" xfId="98" applyFont="1" applyFill="1" applyAlignment="1" applyProtection="1">
      <alignment wrapText="1"/>
    </xf>
    <xf numFmtId="0" fontId="5" fillId="2" borderId="0" xfId="178" applyFill="1" applyProtection="1"/>
    <xf numFmtId="0" fontId="5" fillId="0" borderId="0" xfId="178" applyProtection="1"/>
    <xf numFmtId="0" fontId="16" fillId="2" borderId="0" xfId="98" applyFont="1" applyFill="1" applyBorder="1" applyAlignment="1" applyProtection="1">
      <alignment vertical="center" wrapText="1"/>
    </xf>
    <xf numFmtId="0" fontId="18" fillId="2" borderId="0" xfId="98" quotePrefix="1" applyFont="1" applyFill="1" applyBorder="1" applyAlignment="1" applyProtection="1">
      <alignment horizontal="center" vertical="center" wrapText="1"/>
    </xf>
    <xf numFmtId="0" fontId="15" fillId="2" borderId="0" xfId="98" applyFont="1" applyFill="1" applyProtection="1"/>
    <xf numFmtId="0" fontId="7" fillId="2" borderId="0" xfId="98" applyFont="1" applyFill="1" applyAlignment="1" applyProtection="1">
      <alignment wrapText="1"/>
    </xf>
    <xf numFmtId="0" fontId="7" fillId="2" borderId="0" xfId="98" applyFont="1" applyFill="1" applyAlignment="1" applyProtection="1">
      <alignment horizontal="left" vertical="center" wrapText="1"/>
    </xf>
    <xf numFmtId="0" fontId="7" fillId="16" borderId="0" xfId="98" applyFont="1" applyFill="1" applyAlignment="1" applyProtection="1">
      <alignment horizontal="right" vertical="center" wrapText="1"/>
    </xf>
    <xf numFmtId="0" fontId="7" fillId="16" borderId="0" xfId="98" applyFont="1" applyFill="1" applyAlignment="1" applyProtection="1">
      <alignment horizontal="right" wrapText="1"/>
    </xf>
    <xf numFmtId="0" fontId="7" fillId="2" borderId="0" xfId="98" applyFont="1" applyFill="1" applyAlignment="1" applyProtection="1">
      <alignment horizontal="right" wrapText="1"/>
    </xf>
    <xf numFmtId="0" fontId="7" fillId="2" borderId="0" xfId="98" applyFont="1" applyFill="1" applyAlignment="1" applyProtection="1">
      <alignment horizontal="left" wrapText="1"/>
    </xf>
    <xf numFmtId="0" fontId="7" fillId="16" borderId="0" xfId="98" applyFont="1" applyFill="1" applyBorder="1" applyAlignment="1" applyProtection="1">
      <alignment horizontal="right"/>
    </xf>
    <xf numFmtId="0" fontId="7" fillId="2" borderId="0" xfId="98" applyFont="1" applyFill="1" applyAlignment="1" applyProtection="1">
      <alignment horizontal="right"/>
    </xf>
    <xf numFmtId="0" fontId="7" fillId="16" borderId="0" xfId="98" applyFont="1" applyFill="1" applyAlignment="1" applyProtection="1">
      <alignment horizontal="left" textRotation="90" wrapText="1"/>
    </xf>
    <xf numFmtId="0" fontId="7" fillId="16" borderId="0" xfId="98" applyFont="1" applyFill="1" applyBorder="1" applyAlignment="1" applyProtection="1">
      <alignment horizontal="left" textRotation="90" wrapText="1"/>
    </xf>
    <xf numFmtId="0" fontId="7" fillId="16" borderId="0" xfId="99" applyFont="1" applyFill="1" applyAlignment="1" applyProtection="1">
      <alignment horizontal="left" textRotation="90" wrapText="1"/>
    </xf>
    <xf numFmtId="0" fontId="16" fillId="2" borderId="0" xfId="98" applyFont="1" applyFill="1" applyBorder="1" applyAlignment="1" applyProtection="1">
      <alignment horizontal="center" vertical="center" wrapText="1"/>
    </xf>
    <xf numFmtId="0" fontId="7" fillId="16" borderId="0" xfId="99" applyFont="1" applyFill="1" applyBorder="1" applyAlignment="1" applyProtection="1">
      <alignment horizontal="left" wrapText="1"/>
    </xf>
    <xf numFmtId="0" fontId="7" fillId="16" borderId="0" xfId="98" applyFont="1" applyFill="1" applyAlignment="1" applyProtection="1">
      <alignment horizontal="left" wrapText="1"/>
    </xf>
    <xf numFmtId="0" fontId="7" fillId="16" borderId="0" xfId="98" applyFont="1" applyFill="1" applyAlignment="1" applyProtection="1">
      <alignment horizontal="left"/>
    </xf>
    <xf numFmtId="0" fontId="7" fillId="16" borderId="0" xfId="98" applyFont="1" applyFill="1" applyBorder="1" applyAlignment="1" applyProtection="1">
      <alignment horizontal="left" wrapText="1"/>
    </xf>
    <xf numFmtId="0" fontId="7" fillId="16" borderId="0" xfId="98" applyFont="1" applyFill="1" applyBorder="1" applyAlignment="1" applyProtection="1">
      <alignment wrapText="1"/>
    </xf>
    <xf numFmtId="3" fontId="42" fillId="3" borderId="34" xfId="103" applyNumberFormat="1" applyFont="1" applyFill="1" applyBorder="1" applyAlignment="1" applyProtection="1">
      <alignment horizontal="right"/>
      <protection locked="0"/>
    </xf>
    <xf numFmtId="0" fontId="42" fillId="3" borderId="34" xfId="103" applyFont="1" applyFill="1" applyBorder="1" applyAlignment="1" applyProtection="1">
      <alignment horizontal="center"/>
      <protection locked="0"/>
    </xf>
    <xf numFmtId="0" fontId="42" fillId="3" borderId="34" xfId="103" applyFont="1" applyFill="1" applyBorder="1" applyAlignment="1" applyProtection="1">
      <alignment horizontal="left"/>
      <protection locked="0"/>
    </xf>
    <xf numFmtId="0" fontId="57" fillId="2" borderId="0" xfId="99" applyFont="1" applyFill="1" applyAlignment="1" applyProtection="1">
      <alignment horizontal="left"/>
    </xf>
    <xf numFmtId="165" fontId="2" fillId="26" borderId="14" xfId="980" applyNumberFormat="1" applyFont="1" applyFill="1" applyBorder="1" applyAlignment="1" applyProtection="1">
      <alignment horizontal="center" vertical="center" wrapText="1"/>
      <protection locked="0"/>
    </xf>
    <xf numFmtId="0" fontId="16" fillId="2" borderId="28" xfId="98" applyFont="1" applyFill="1" applyBorder="1" applyAlignment="1" applyProtection="1">
      <alignment horizontal="left" vertical="center" wrapText="1" indent="1"/>
    </xf>
    <xf numFmtId="0" fontId="16" fillId="2" borderId="35" xfId="98" applyFont="1" applyFill="1" applyBorder="1" applyAlignment="1" applyProtection="1">
      <alignment horizontal="left" vertical="center" wrapText="1" indent="1"/>
    </xf>
    <xf numFmtId="0" fontId="16" fillId="11" borderId="35" xfId="98" applyFont="1" applyFill="1" applyBorder="1" applyAlignment="1" applyProtection="1">
      <alignment horizontal="left" vertical="center" wrapText="1" indent="1"/>
    </xf>
    <xf numFmtId="0" fontId="7" fillId="2" borderId="0" xfId="98" applyFont="1" applyFill="1" applyAlignment="1" applyProtection="1">
      <alignment horizontal="left" indent="1"/>
    </xf>
    <xf numFmtId="0" fontId="39" fillId="0" borderId="0" xfId="980" applyFont="1" applyProtection="1">
      <protection locked="0"/>
    </xf>
    <xf numFmtId="0" fontId="16" fillId="2" borderId="31" xfId="98" applyFont="1" applyFill="1" applyBorder="1" applyAlignment="1" applyProtection="1">
      <alignment horizontal="center" vertical="center" wrapText="1"/>
    </xf>
    <xf numFmtId="0" fontId="16" fillId="2" borderId="36" xfId="98" applyFont="1" applyFill="1" applyBorder="1" applyAlignment="1" applyProtection="1">
      <alignment horizontal="center" vertical="center" wrapText="1"/>
    </xf>
    <xf numFmtId="0" fontId="39" fillId="16" borderId="0" xfId="980" applyFont="1" applyFill="1" applyProtection="1">
      <protection locked="0"/>
    </xf>
    <xf numFmtId="0" fontId="40" fillId="16" borderId="0" xfId="980" applyFont="1" applyFill="1" applyAlignment="1" applyProtection="1">
      <alignment horizontal="right"/>
      <protection locked="0"/>
    </xf>
    <xf numFmtId="0" fontId="8" fillId="16" borderId="0" xfId="0" applyFont="1" applyFill="1" applyAlignment="1" applyProtection="1">
      <alignment horizontal="left" vertical="center" wrapText="1"/>
    </xf>
    <xf numFmtId="0" fontId="4" fillId="0" borderId="0" xfId="98" applyFont="1" applyProtection="1"/>
    <xf numFmtId="0" fontId="8" fillId="16" borderId="0" xfId="0" applyFont="1" applyFill="1" applyAlignment="1" applyProtection="1">
      <alignment horizontal="center" vertical="center" wrapText="1"/>
    </xf>
    <xf numFmtId="0" fontId="4" fillId="25" borderId="0" xfId="98" applyFont="1" applyFill="1" applyProtection="1"/>
    <xf numFmtId="0" fontId="55" fillId="25" borderId="0" xfId="98" applyFont="1" applyFill="1" applyProtection="1"/>
    <xf numFmtId="164" fontId="8" fillId="16" borderId="0" xfId="0" applyNumberFormat="1" applyFont="1" applyFill="1" applyAlignment="1" applyProtection="1">
      <alignment horizontal="center" vertical="center" wrapText="1"/>
    </xf>
    <xf numFmtId="0" fontId="44" fillId="2" borderId="14" xfId="978" applyFont="1" applyFill="1" applyBorder="1" applyAlignment="1" applyProtection="1">
      <alignment horizontal="left" vertical="center" wrapText="1"/>
    </xf>
    <xf numFmtId="0" fontId="4" fillId="2" borderId="14" xfId="98" applyFont="1" applyFill="1" applyBorder="1" applyProtection="1"/>
    <xf numFmtId="0" fontId="4" fillId="2" borderId="61" xfId="98" applyFont="1" applyFill="1" applyBorder="1" applyProtection="1"/>
    <xf numFmtId="0" fontId="44" fillId="17" borderId="34" xfId="979" applyFont="1" applyFill="1" applyBorder="1" applyAlignment="1" applyProtection="1">
      <alignment horizontal="center" vertical="center" wrapText="1"/>
    </xf>
    <xf numFmtId="0" fontId="4" fillId="25" borderId="0" xfId="98" quotePrefix="1" applyFont="1" applyFill="1" applyBorder="1" applyAlignment="1" applyProtection="1">
      <alignment horizontal="center" vertical="center"/>
    </xf>
    <xf numFmtId="0" fontId="41" fillId="25" borderId="0" xfId="98" applyFont="1" applyFill="1" applyBorder="1" applyAlignment="1" applyProtection="1">
      <alignment horizontal="left" vertical="top"/>
    </xf>
    <xf numFmtId="0" fontId="4" fillId="2" borderId="14" xfId="978" applyFont="1" applyFill="1" applyBorder="1" applyAlignment="1" applyProtection="1">
      <alignment horizontal="left" vertical="center" wrapText="1"/>
    </xf>
    <xf numFmtId="0" fontId="4" fillId="25" borderId="14" xfId="98" applyFont="1" applyFill="1" applyBorder="1" applyProtection="1"/>
    <xf numFmtId="0" fontId="4" fillId="25" borderId="0" xfId="98" applyFont="1" applyFill="1" applyBorder="1" applyProtection="1"/>
    <xf numFmtId="0" fontId="44" fillId="25" borderId="0" xfId="978" applyFont="1" applyFill="1" applyBorder="1" applyAlignment="1" applyProtection="1">
      <alignment wrapText="1"/>
    </xf>
    <xf numFmtId="0" fontId="44" fillId="25" borderId="0" xfId="978" applyFont="1" applyFill="1" applyBorder="1" applyAlignment="1" applyProtection="1">
      <alignment horizontal="right" wrapText="1"/>
    </xf>
    <xf numFmtId="0" fontId="41" fillId="25" borderId="0" xfId="98" applyFont="1" applyFill="1" applyBorder="1" applyAlignment="1" applyProtection="1">
      <alignment horizontal="left" vertical="center" wrapText="1"/>
    </xf>
    <xf numFmtId="0" fontId="41" fillId="2" borderId="0" xfId="98" applyFont="1" applyFill="1" applyBorder="1" applyAlignment="1" applyProtection="1">
      <alignment horizontal="left" vertical="center" wrapText="1"/>
    </xf>
    <xf numFmtId="0" fontId="4" fillId="2" borderId="14" xfId="98" applyFont="1" applyFill="1" applyBorder="1" applyAlignment="1" applyProtection="1">
      <alignment horizontal="center" vertical="center" wrapText="1"/>
    </xf>
    <xf numFmtId="0" fontId="44" fillId="25" borderId="64" xfId="98" applyFont="1" applyFill="1" applyBorder="1" applyAlignment="1" applyProtection="1">
      <alignment horizontal="center" vertical="center" wrapText="1"/>
    </xf>
    <xf numFmtId="0" fontId="44" fillId="2" borderId="14" xfId="98" applyFont="1" applyFill="1" applyBorder="1" applyAlignment="1" applyProtection="1">
      <alignment horizontal="center" vertical="center" wrapText="1"/>
    </xf>
    <xf numFmtId="0" fontId="41" fillId="25" borderId="66" xfId="98" applyFont="1" applyFill="1" applyBorder="1" applyAlignment="1" applyProtection="1">
      <alignment horizontal="center" vertical="center" wrapText="1"/>
    </xf>
    <xf numFmtId="0" fontId="41" fillId="25" borderId="0" xfId="98" applyFont="1" applyFill="1" applyBorder="1" applyAlignment="1" applyProtection="1">
      <alignment horizontal="center" vertical="center" wrapText="1"/>
    </xf>
    <xf numFmtId="0" fontId="2" fillId="2" borderId="14" xfId="98" applyFont="1" applyFill="1" applyBorder="1" applyAlignment="1" applyProtection="1">
      <alignment vertical="center" wrapText="1"/>
    </xf>
    <xf numFmtId="0" fontId="41" fillId="2" borderId="14" xfId="98" applyFont="1" applyFill="1" applyBorder="1" applyAlignment="1" applyProtection="1">
      <alignment horizontal="left" vertical="center" wrapText="1"/>
    </xf>
    <xf numFmtId="0" fontId="41" fillId="25" borderId="64" xfId="98" applyFont="1" applyFill="1" applyBorder="1" applyAlignment="1" applyProtection="1">
      <alignment horizontal="center" vertical="center" wrapText="1"/>
    </xf>
    <xf numFmtId="0" fontId="4" fillId="25" borderId="0" xfId="98" applyFont="1" applyFill="1" applyBorder="1" applyAlignment="1" applyProtection="1">
      <alignment horizontal="left" vertical="center" wrapText="1"/>
    </xf>
    <xf numFmtId="0" fontId="4" fillId="25" borderId="0" xfId="98" applyFont="1" applyFill="1" applyBorder="1" applyAlignment="1" applyProtection="1">
      <alignment horizontal="center" vertical="center" wrapText="1"/>
    </xf>
    <xf numFmtId="0" fontId="4" fillId="25" borderId="0" xfId="98" applyFont="1" applyFill="1" applyBorder="1" applyAlignment="1" applyProtection="1">
      <alignment vertical="center" wrapText="1"/>
    </xf>
    <xf numFmtId="0" fontId="53" fillId="25" borderId="0" xfId="98" applyFont="1" applyFill="1" applyBorder="1" applyAlignment="1" applyProtection="1"/>
    <xf numFmtId="0" fontId="4" fillId="25" borderId="0" xfId="98" applyFont="1" applyFill="1" applyBorder="1" applyAlignment="1" applyProtection="1"/>
    <xf numFmtId="0" fontId="44" fillId="25" borderId="0" xfId="978" applyFont="1" applyFill="1" applyBorder="1" applyAlignment="1" applyProtection="1">
      <alignment horizontal="left" wrapText="1"/>
    </xf>
    <xf numFmtId="0" fontId="4" fillId="2" borderId="14" xfId="98" applyFont="1" applyFill="1" applyBorder="1" applyAlignment="1" applyProtection="1">
      <alignment vertical="center" wrapText="1"/>
    </xf>
    <xf numFmtId="0" fontId="4" fillId="16" borderId="14" xfId="98" applyFont="1" applyFill="1" applyBorder="1" applyAlignment="1" applyProtection="1">
      <alignment vertical="top"/>
    </xf>
    <xf numFmtId="0" fontId="4" fillId="25" borderId="0" xfId="98" applyFont="1" applyFill="1" applyAlignment="1" applyProtection="1">
      <alignment vertical="top"/>
    </xf>
    <xf numFmtId="0" fontId="4" fillId="25" borderId="0" xfId="98" applyFont="1" applyFill="1" applyAlignment="1" applyProtection="1">
      <alignment wrapText="1"/>
    </xf>
    <xf numFmtId="0" fontId="26" fillId="2" borderId="0" xfId="0" applyFont="1" applyFill="1" applyProtection="1"/>
    <xf numFmtId="0" fontId="25" fillId="2" borderId="0" xfId="0" applyFont="1" applyFill="1" applyProtection="1"/>
    <xf numFmtId="0" fontId="25" fillId="0" borderId="0" xfId="0" applyFont="1" applyProtection="1"/>
    <xf numFmtId="0" fontId="17" fillId="2" borderId="0" xfId="0" applyFont="1" applyFill="1" applyProtection="1"/>
    <xf numFmtId="0" fontId="22" fillId="3" borderId="0" xfId="0" applyFont="1" applyFill="1" applyProtection="1"/>
    <xf numFmtId="0" fontId="7" fillId="2" borderId="0" xfId="0" applyFont="1" applyFill="1" applyProtection="1"/>
    <xf numFmtId="0" fontId="17" fillId="2" borderId="0" xfId="0" applyFont="1" applyFill="1" applyBorder="1" applyProtection="1"/>
    <xf numFmtId="0" fontId="0" fillId="2" borderId="0" xfId="0" applyFont="1" applyFill="1" applyProtection="1"/>
    <xf numFmtId="0" fontId="16" fillId="2" borderId="0" xfId="0" applyFont="1" applyFill="1" applyAlignment="1" applyProtection="1">
      <alignment vertical="center"/>
    </xf>
    <xf numFmtId="0" fontId="17" fillId="2" borderId="60" xfId="0" applyFont="1" applyFill="1" applyBorder="1" applyAlignment="1" applyProtection="1"/>
    <xf numFmtId="0" fontId="17" fillId="2" borderId="0" xfId="0" applyFont="1" applyFill="1" applyBorder="1" applyAlignment="1" applyProtection="1"/>
    <xf numFmtId="0" fontId="0" fillId="2" borderId="0" xfId="0" applyFont="1" applyFill="1" applyBorder="1" applyProtection="1"/>
    <xf numFmtId="0" fontId="51" fillId="2" borderId="35" xfId="98" applyFont="1" applyFill="1" applyBorder="1" applyAlignment="1" applyProtection="1">
      <alignment horizontal="center" vertical="center"/>
    </xf>
    <xf numFmtId="0" fontId="19" fillId="5" borderId="0" xfId="98" applyFont="1" applyFill="1" applyBorder="1" applyAlignment="1" applyProtection="1">
      <alignment horizontal="center" vertical="center" wrapText="1"/>
    </xf>
    <xf numFmtId="0" fontId="0" fillId="2" borderId="0" xfId="0" applyFont="1" applyFill="1" applyAlignment="1" applyProtection="1">
      <alignment horizontal="left"/>
    </xf>
    <xf numFmtId="0" fontId="0" fillId="2" borderId="0" xfId="0" applyFont="1" applyFill="1" applyAlignment="1" applyProtection="1">
      <alignment horizontal="left" wrapText="1"/>
    </xf>
    <xf numFmtId="0" fontId="24" fillId="2" borderId="35" xfId="98" applyFont="1" applyFill="1" applyBorder="1" applyAlignment="1" applyProtection="1">
      <alignment horizontal="center" vertical="center"/>
    </xf>
    <xf numFmtId="0" fontId="19" fillId="10" borderId="0" xfId="98" applyFont="1" applyFill="1" applyBorder="1" applyAlignment="1" applyProtection="1">
      <alignment horizontal="center" vertical="center" wrapText="1"/>
    </xf>
    <xf numFmtId="0" fontId="61" fillId="28" borderId="0" xfId="0" applyFont="1" applyFill="1" applyAlignment="1" applyProtection="1">
      <alignment vertical="center"/>
    </xf>
    <xf numFmtId="0" fontId="19" fillId="4" borderId="0" xfId="98" applyFont="1" applyFill="1" applyBorder="1" applyAlignment="1" applyProtection="1">
      <alignment horizontal="center" vertical="center" wrapText="1"/>
    </xf>
    <xf numFmtId="0" fontId="19" fillId="18" borderId="0" xfId="98" applyFont="1" applyFill="1" applyBorder="1" applyAlignment="1" applyProtection="1">
      <alignment horizontal="center" vertical="center" wrapText="1"/>
    </xf>
    <xf numFmtId="0" fontId="24"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24" fillId="2" borderId="0" xfId="0" applyFont="1" applyFill="1" applyBorder="1" applyAlignment="1" applyProtection="1">
      <alignment horizontal="center" vertical="center"/>
    </xf>
    <xf numFmtId="0" fontId="19" fillId="10" borderId="39" xfId="98" applyFont="1" applyFill="1" applyBorder="1" applyAlignment="1" applyProtection="1">
      <alignment horizontal="center" vertical="center" wrapText="1"/>
    </xf>
    <xf numFmtId="0" fontId="19" fillId="2" borderId="39" xfId="98" applyFont="1" applyFill="1" applyBorder="1" applyAlignment="1" applyProtection="1">
      <alignment horizontal="center" vertical="center" wrapText="1"/>
    </xf>
    <xf numFmtId="0" fontId="9" fillId="2" borderId="0" xfId="98" applyFont="1" applyFill="1" applyAlignment="1" applyProtection="1">
      <alignment wrapText="1"/>
    </xf>
    <xf numFmtId="0" fontId="8" fillId="2" borderId="39" xfId="98" applyFont="1" applyFill="1" applyBorder="1" applyAlignment="1" applyProtection="1">
      <alignment horizontal="center" vertical="center" wrapText="1"/>
    </xf>
    <xf numFmtId="0" fontId="9" fillId="2" borderId="0" xfId="0" applyFont="1" applyFill="1" applyProtection="1"/>
    <xf numFmtId="0" fontId="0" fillId="2" borderId="0" xfId="0" applyFill="1" applyProtection="1"/>
    <xf numFmtId="0" fontId="18" fillId="2" borderId="65" xfId="98" applyFont="1" applyFill="1" applyBorder="1" applyAlignment="1" applyProtection="1">
      <alignment horizontal="center" vertical="center" wrapText="1"/>
    </xf>
    <xf numFmtId="0" fontId="16" fillId="2" borderId="65" xfId="98" applyFont="1" applyFill="1" applyBorder="1" applyAlignment="1" applyProtection="1">
      <alignment horizontal="center" vertical="center" wrapText="1"/>
    </xf>
    <xf numFmtId="0" fontId="4" fillId="25" borderId="14" xfId="98" applyFont="1" applyFill="1" applyBorder="1" applyProtection="1">
      <protection locked="0"/>
    </xf>
    <xf numFmtId="0" fontId="4" fillId="3" borderId="0" xfId="98" applyFont="1" applyFill="1" applyProtection="1"/>
    <xf numFmtId="0" fontId="9" fillId="3" borderId="0" xfId="0" applyFont="1" applyFill="1" applyProtection="1"/>
    <xf numFmtId="0" fontId="7" fillId="3" borderId="0" xfId="0" applyFont="1" applyFill="1" applyProtection="1"/>
    <xf numFmtId="0" fontId="0" fillId="3" borderId="0" xfId="0" applyFont="1" applyFill="1" applyProtection="1"/>
    <xf numFmtId="0" fontId="25" fillId="3" borderId="0" xfId="0" applyFont="1" applyFill="1" applyProtection="1"/>
    <xf numFmtId="0" fontId="0" fillId="3" borderId="0" xfId="0" applyFill="1" applyProtection="1"/>
    <xf numFmtId="0" fontId="7" fillId="2" borderId="0" xfId="98" applyFont="1" applyFill="1" applyAlignment="1" applyProtection="1"/>
    <xf numFmtId="0" fontId="5" fillId="3" borderId="0" xfId="178" applyFill="1" applyProtection="1"/>
    <xf numFmtId="0" fontId="4" fillId="3" borderId="0" xfId="178" quotePrefix="1" applyFont="1" applyFill="1" applyProtection="1"/>
    <xf numFmtId="0" fontId="7" fillId="2" borderId="0" xfId="98" applyFont="1" applyFill="1" applyAlignment="1" applyProtection="1">
      <alignment horizontal="right" vertical="center" wrapText="1"/>
    </xf>
    <xf numFmtId="0" fontId="8" fillId="16" borderId="0" xfId="98" applyFont="1" applyFill="1" applyBorder="1" applyAlignment="1" applyProtection="1">
      <alignment horizontal="center" vertical="center" wrapText="1"/>
    </xf>
    <xf numFmtId="0" fontId="22" fillId="2" borderId="25" xfId="98" applyFont="1" applyFill="1" applyBorder="1" applyAlignment="1" applyProtection="1">
      <alignment horizontal="center"/>
    </xf>
    <xf numFmtId="0" fontId="7" fillId="2" borderId="0" xfId="98" applyFont="1" applyFill="1" applyAlignment="1" applyProtection="1">
      <alignment horizontal="center" vertical="center" wrapText="1"/>
    </xf>
    <xf numFmtId="0" fontId="20" fillId="0" borderId="0" xfId="39053"/>
    <xf numFmtId="49" fontId="46" fillId="0" borderId="0" xfId="39055" applyNumberFormat="1" applyFont="1" applyProtection="1">
      <protection locked="0"/>
    </xf>
    <xf numFmtId="0" fontId="64" fillId="0" borderId="0" xfId="0" applyFont="1" applyProtection="1">
      <protection locked="0"/>
    </xf>
    <xf numFmtId="0" fontId="40" fillId="0" borderId="0" xfId="0" applyFont="1" applyProtection="1">
      <protection locked="0"/>
    </xf>
    <xf numFmtId="0" fontId="16" fillId="0" borderId="65" xfId="0" applyFont="1" applyBorder="1" applyAlignment="1">
      <alignment horizontal="center" vertical="center" wrapText="1"/>
    </xf>
    <xf numFmtId="0" fontId="16" fillId="0" borderId="65" xfId="0" applyFont="1" applyFill="1" applyBorder="1" applyAlignment="1">
      <alignment horizontal="center" vertical="center" wrapText="1"/>
    </xf>
    <xf numFmtId="0" fontId="0" fillId="0" borderId="0" xfId="0" applyAlignment="1">
      <alignment wrapText="1"/>
    </xf>
    <xf numFmtId="0" fontId="0" fillId="0" borderId="0" xfId="39054" applyFont="1"/>
    <xf numFmtId="0" fontId="0" fillId="0" borderId="0" xfId="0" applyAlignment="1">
      <alignment vertical="center" wrapText="1"/>
    </xf>
    <xf numFmtId="0" fontId="40" fillId="0" borderId="0" xfId="980" applyFont="1" applyProtection="1">
      <protection locked="0"/>
    </xf>
    <xf numFmtId="49" fontId="40" fillId="0" borderId="0" xfId="404" applyNumberFormat="1" applyFont="1" applyProtection="1">
      <protection locked="0"/>
    </xf>
    <xf numFmtId="0" fontId="46" fillId="0" borderId="0" xfId="0" applyFont="1" applyProtection="1">
      <protection locked="0"/>
    </xf>
    <xf numFmtId="0" fontId="65" fillId="16" borderId="0" xfId="99" applyFont="1" applyFill="1" applyAlignment="1" applyProtection="1">
      <alignment horizontal="center" wrapText="1"/>
    </xf>
    <xf numFmtId="0" fontId="65" fillId="16" borderId="0" xfId="99" applyFont="1" applyFill="1" applyAlignment="1" applyProtection="1">
      <alignment vertical="center" wrapText="1"/>
    </xf>
    <xf numFmtId="0" fontId="8" fillId="16" borderId="0" xfId="98" applyFont="1" applyFill="1" applyAlignment="1" applyProtection="1">
      <alignment wrapText="1"/>
    </xf>
    <xf numFmtId="0" fontId="65" fillId="16" borderId="0" xfId="99" applyFont="1" applyFill="1" applyAlignment="1" applyProtection="1">
      <alignment horizontal="center" vertical="center" wrapText="1"/>
    </xf>
    <xf numFmtId="0" fontId="65" fillId="16" borderId="0" xfId="99" applyFont="1" applyFill="1" applyAlignment="1" applyProtection="1">
      <alignment horizontal="left" vertical="center" wrapText="1"/>
    </xf>
    <xf numFmtId="0" fontId="7" fillId="16" borderId="0" xfId="98" applyFont="1" applyFill="1" applyAlignment="1" applyProtection="1">
      <alignment horizontal="center" vertical="center" wrapText="1"/>
    </xf>
    <xf numFmtId="0" fontId="7" fillId="16" borderId="0" xfId="99" applyFont="1" applyFill="1" applyBorder="1" applyAlignment="1" applyProtection="1">
      <alignment horizontal="center" vertical="center"/>
    </xf>
    <xf numFmtId="0" fontId="65" fillId="16" borderId="0" xfId="99" applyFont="1" applyFill="1" applyAlignment="1" applyProtection="1">
      <alignment horizontal="right"/>
    </xf>
    <xf numFmtId="0" fontId="67" fillId="16" borderId="0" xfId="98" applyFont="1" applyFill="1" applyAlignment="1" applyProtection="1">
      <alignment horizontal="center" vertical="center" wrapText="1"/>
    </xf>
    <xf numFmtId="0" fontId="68" fillId="2" borderId="35" xfId="98" applyFont="1" applyFill="1" applyBorder="1" applyAlignment="1" applyProtection="1">
      <alignment horizontal="center" vertical="center"/>
    </xf>
    <xf numFmtId="0" fontId="8" fillId="3" borderId="68" xfId="982" applyFont="1" applyFill="1" applyBorder="1" applyAlignment="1" applyProtection="1">
      <alignment horizontal="center" vertical="center" wrapText="1"/>
      <protection locked="0"/>
    </xf>
    <xf numFmtId="0" fontId="44" fillId="0" borderId="0" xfId="99" applyFont="1" applyFill="1" applyAlignment="1" applyProtection="1">
      <alignment vertical="center" wrapText="1"/>
    </xf>
    <xf numFmtId="0" fontId="44" fillId="0" borderId="0" xfId="0" applyNumberFormat="1" applyFont="1" applyAlignment="1" applyProtection="1">
      <protection locked="0"/>
    </xf>
    <xf numFmtId="0" fontId="65" fillId="16" borderId="0" xfId="76" applyFont="1" applyFill="1" applyBorder="1" applyAlignment="1" applyProtection="1">
      <protection locked="0"/>
    </xf>
    <xf numFmtId="0" fontId="44" fillId="0" borderId="0" xfId="76" applyFont="1" applyFill="1" applyBorder="1" applyAlignment="1" applyProtection="1">
      <protection locked="0"/>
    </xf>
    <xf numFmtId="49" fontId="7" fillId="16" borderId="0" xfId="98" applyNumberFormat="1" applyFont="1" applyFill="1" applyAlignment="1" applyProtection="1">
      <alignment horizontal="center" vertical="center" wrapText="1"/>
    </xf>
    <xf numFmtId="0" fontId="1" fillId="0" borderId="0" xfId="39072" applyFont="1" applyFill="1" applyBorder="1"/>
    <xf numFmtId="49" fontId="1" fillId="0" borderId="0" xfId="39072" applyNumberFormat="1" applyFont="1" applyFill="1" applyBorder="1" applyAlignment="1">
      <alignment horizontal="left" vertical="top"/>
    </xf>
    <xf numFmtId="0" fontId="28" fillId="0" borderId="0" xfId="74" applyNumberFormat="1" applyFont="1" applyFill="1" applyProtection="1">
      <protection locked="0"/>
    </xf>
    <xf numFmtId="0" fontId="28" fillId="0" borderId="0" xfId="74" applyNumberFormat="1" applyFont="1" applyFill="1" applyAlignment="1" applyProtection="1">
      <alignment horizontal="left"/>
      <protection locked="0"/>
    </xf>
    <xf numFmtId="0" fontId="43" fillId="0" borderId="0" xfId="75" applyNumberFormat="1" applyFont="1" applyFill="1" applyProtection="1">
      <protection locked="0"/>
    </xf>
    <xf numFmtId="0" fontId="28" fillId="0" borderId="0" xfId="75" applyNumberFormat="1" applyFont="1" applyFill="1" applyAlignment="1" applyProtection="1">
      <alignment horizontal="left"/>
      <protection locked="0"/>
    </xf>
    <xf numFmtId="0" fontId="43" fillId="0" borderId="0" xfId="75" applyNumberFormat="1" applyFill="1" applyBorder="1" applyProtection="1">
      <protection locked="0"/>
    </xf>
    <xf numFmtId="0" fontId="28" fillId="0" borderId="0" xfId="74" applyNumberFormat="1" applyFill="1" applyProtection="1">
      <protection locked="0"/>
    </xf>
    <xf numFmtId="0" fontId="44" fillId="0" borderId="0" xfId="0" applyNumberFormat="1" applyFont="1" applyFill="1" applyAlignment="1" applyProtection="1">
      <protection locked="0"/>
    </xf>
    <xf numFmtId="0" fontId="43" fillId="0" borderId="0" xfId="75" applyNumberFormat="1" applyFont="1" applyFill="1" applyAlignment="1" applyProtection="1">
      <alignment horizontal="left"/>
      <protection locked="0"/>
    </xf>
    <xf numFmtId="166" fontId="66" fillId="0" borderId="0" xfId="0" applyNumberFormat="1" applyFont="1" applyFill="1" applyAlignment="1" applyProtection="1">
      <alignment horizontal="right"/>
      <protection locked="0"/>
    </xf>
    <xf numFmtId="0" fontId="44" fillId="3" borderId="61" xfId="978" applyFont="1" applyFill="1" applyBorder="1" applyAlignment="1" applyProtection="1">
      <alignment horizontal="center" wrapText="1"/>
      <protection locked="0"/>
    </xf>
    <xf numFmtId="0" fontId="44" fillId="3" borderId="62" xfId="978" applyFont="1" applyFill="1" applyBorder="1" applyAlignment="1" applyProtection="1">
      <alignment horizontal="center" wrapText="1"/>
      <protection locked="0"/>
    </xf>
    <xf numFmtId="0" fontId="44" fillId="3" borderId="63" xfId="978" applyFont="1" applyFill="1" applyBorder="1" applyAlignment="1" applyProtection="1">
      <alignment horizontal="center" wrapText="1"/>
      <protection locked="0"/>
    </xf>
    <xf numFmtId="0" fontId="54" fillId="25" borderId="0" xfId="98" applyFont="1" applyFill="1" applyAlignment="1" applyProtection="1">
      <alignment horizontal="left" vertical="center" indent="2"/>
    </xf>
    <xf numFmtId="0" fontId="44" fillId="2" borderId="61" xfId="978" applyFont="1" applyFill="1" applyBorder="1" applyAlignment="1" applyProtection="1">
      <alignment horizontal="center" vertical="center" wrapText="1"/>
    </xf>
    <xf numFmtId="0" fontId="44" fillId="2" borderId="62" xfId="978" applyFont="1" applyFill="1" applyBorder="1" applyAlignment="1" applyProtection="1">
      <alignment horizontal="center" vertical="center" wrapText="1"/>
    </xf>
    <xf numFmtId="0" fontId="44" fillId="2" borderId="63" xfId="978" applyFont="1" applyFill="1" applyBorder="1" applyAlignment="1" applyProtection="1">
      <alignment horizontal="center" vertical="center" wrapText="1"/>
    </xf>
    <xf numFmtId="0" fontId="56" fillId="25" borderId="0" xfId="98" applyFont="1" applyFill="1" applyBorder="1" applyAlignment="1" applyProtection="1">
      <alignment horizontal="left" vertical="center" wrapText="1"/>
    </xf>
    <xf numFmtId="0" fontId="16" fillId="2" borderId="36" xfId="98" applyFont="1" applyFill="1" applyBorder="1" applyAlignment="1" applyProtection="1">
      <alignment horizontal="center" vertical="center" wrapText="1"/>
    </xf>
    <xf numFmtId="0" fontId="16" fillId="2" borderId="37" xfId="98" applyFont="1" applyFill="1" applyBorder="1" applyAlignment="1" applyProtection="1">
      <alignment horizontal="center" vertical="center" wrapText="1"/>
    </xf>
    <xf numFmtId="0" fontId="16" fillId="2" borderId="38" xfId="98" applyFont="1" applyFill="1" applyBorder="1" applyAlignment="1" applyProtection="1">
      <alignment horizontal="center" vertical="center" wrapText="1"/>
    </xf>
    <xf numFmtId="0" fontId="18" fillId="2" borderId="36" xfId="98" applyFont="1" applyFill="1" applyBorder="1" applyAlignment="1" applyProtection="1">
      <alignment horizontal="center" vertical="center" wrapText="1"/>
    </xf>
    <xf numFmtId="0" fontId="18" fillId="2" borderId="37" xfId="98" applyFont="1" applyFill="1" applyBorder="1" applyAlignment="1" applyProtection="1">
      <alignment horizontal="center" vertical="center" wrapText="1"/>
    </xf>
    <xf numFmtId="0" fontId="18" fillId="2" borderId="38" xfId="98" applyFont="1" applyFill="1" applyBorder="1" applyAlignment="1" applyProtection="1">
      <alignment horizontal="center" vertical="center" wrapText="1"/>
    </xf>
    <xf numFmtId="0" fontId="8" fillId="2" borderId="39" xfId="98" applyFont="1" applyFill="1" applyBorder="1" applyAlignment="1" applyProtection="1">
      <alignment horizontal="center" vertical="center" wrapText="1"/>
    </xf>
    <xf numFmtId="0" fontId="23" fillId="2" borderId="0" xfId="0" applyFont="1" applyFill="1" applyAlignment="1" applyProtection="1">
      <alignment horizontal="left" vertical="center"/>
    </xf>
    <xf numFmtId="0" fontId="21"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51" fillId="2" borderId="58" xfId="98" applyFont="1" applyFill="1" applyBorder="1" applyAlignment="1" applyProtection="1">
      <alignment horizontal="center" vertical="center"/>
    </xf>
    <xf numFmtId="0" fontId="51" fillId="2" borderId="67" xfId="98" applyFont="1" applyFill="1" applyBorder="1" applyAlignment="1" applyProtection="1">
      <alignment horizontal="center" vertical="center"/>
    </xf>
    <xf numFmtId="0" fontId="51" fillId="2" borderId="52" xfId="98" applyFont="1" applyFill="1" applyBorder="1" applyAlignment="1" applyProtection="1">
      <alignment horizontal="center" vertical="center"/>
    </xf>
    <xf numFmtId="0" fontId="24" fillId="2" borderId="58" xfId="98" applyFont="1" applyFill="1" applyBorder="1" applyAlignment="1" applyProtection="1">
      <alignment horizontal="left" vertical="center" indent="1"/>
    </xf>
    <xf numFmtId="0" fontId="24" fillId="2" borderId="67" xfId="98" applyFont="1" applyFill="1" applyBorder="1" applyAlignment="1" applyProtection="1">
      <alignment horizontal="left" vertical="center" indent="1"/>
    </xf>
    <xf numFmtId="0" fontId="24" fillId="2" borderId="52" xfId="98" applyFont="1" applyFill="1" applyBorder="1" applyAlignment="1" applyProtection="1">
      <alignment horizontal="left" vertical="center" indent="1"/>
    </xf>
    <xf numFmtId="0" fontId="68" fillId="2" borderId="58" xfId="98" applyFont="1" applyFill="1" applyBorder="1" applyAlignment="1" applyProtection="1">
      <alignment horizontal="left" vertical="center" indent="1"/>
    </xf>
    <xf numFmtId="0" fontId="68" fillId="2" borderId="67" xfId="98" applyFont="1" applyFill="1" applyBorder="1" applyAlignment="1" applyProtection="1">
      <alignment horizontal="left" vertical="center" indent="1"/>
    </xf>
    <xf numFmtId="0" fontId="68" fillId="2" borderId="52" xfId="98" applyFont="1" applyFill="1" applyBorder="1" applyAlignment="1" applyProtection="1">
      <alignment horizontal="left" vertical="center" indent="1"/>
    </xf>
    <xf numFmtId="0" fontId="22" fillId="2" borderId="36" xfId="98" applyFont="1" applyFill="1" applyBorder="1" applyAlignment="1" applyProtection="1">
      <alignment horizontal="center" vertical="center" wrapText="1"/>
    </xf>
    <xf numFmtId="0" fontId="22" fillId="2" borderId="37" xfId="98" applyFont="1" applyFill="1" applyBorder="1" applyAlignment="1" applyProtection="1">
      <alignment horizontal="center" vertical="center" wrapText="1"/>
    </xf>
    <xf numFmtId="0" fontId="22" fillId="2" borderId="38" xfId="98" applyFont="1" applyFill="1" applyBorder="1" applyAlignment="1" applyProtection="1">
      <alignment horizontal="center" vertical="center" wrapText="1"/>
    </xf>
    <xf numFmtId="0" fontId="42" fillId="3" borderId="69" xfId="992" applyFont="1" applyFill="1" applyBorder="1" applyAlignment="1" applyProtection="1">
      <alignment horizontal="center" vertical="center"/>
      <protection locked="0"/>
    </xf>
    <xf numFmtId="0" fontId="42" fillId="3" borderId="70" xfId="992" applyFont="1" applyFill="1" applyBorder="1" applyAlignment="1" applyProtection="1">
      <alignment horizontal="center" vertical="center"/>
      <protection locked="0"/>
    </xf>
    <xf numFmtId="0" fontId="7" fillId="2" borderId="0" xfId="98" applyFont="1" applyFill="1" applyAlignment="1" applyProtection="1">
      <alignment horizontal="right" vertical="center" wrapText="1"/>
    </xf>
    <xf numFmtId="0" fontId="16" fillId="2" borderId="32" xfId="98" applyFont="1" applyFill="1" applyBorder="1" applyAlignment="1" applyProtection="1">
      <alignment horizontal="center" vertical="center" wrapText="1"/>
    </xf>
    <xf numFmtId="0" fontId="16" fillId="2" borderId="10" xfId="98" applyFont="1" applyFill="1" applyBorder="1" applyAlignment="1" applyProtection="1">
      <alignment horizontal="center" vertical="center" wrapText="1"/>
    </xf>
    <xf numFmtId="0" fontId="16" fillId="2" borderId="40" xfId="98" applyFont="1" applyFill="1" applyBorder="1" applyAlignment="1" applyProtection="1">
      <alignment horizontal="center" vertical="center" wrapText="1"/>
    </xf>
    <xf numFmtId="0" fontId="16" fillId="2" borderId="3" xfId="98" applyFont="1" applyFill="1" applyBorder="1" applyAlignment="1" applyProtection="1">
      <alignment horizontal="center" vertical="center" wrapText="1"/>
    </xf>
    <xf numFmtId="0" fontId="22" fillId="2" borderId="25" xfId="98" applyFont="1" applyFill="1" applyBorder="1" applyAlignment="1" applyProtection="1">
      <alignment horizontal="center"/>
    </xf>
    <xf numFmtId="0" fontId="22" fillId="2" borderId="26" xfId="98" applyFont="1" applyFill="1" applyBorder="1" applyAlignment="1" applyProtection="1">
      <alignment horizontal="center"/>
    </xf>
    <xf numFmtId="0" fontId="7" fillId="2" borderId="0" xfId="98" applyFont="1" applyFill="1" applyAlignment="1" applyProtection="1">
      <alignment horizontal="center" vertical="center" wrapText="1"/>
    </xf>
    <xf numFmtId="0" fontId="16" fillId="2" borderId="31" xfId="98" applyFont="1" applyFill="1" applyBorder="1" applyAlignment="1" applyProtection="1">
      <alignment horizontal="center" vertical="center" wrapText="1"/>
    </xf>
    <xf numFmtId="0" fontId="16" fillId="2" borderId="29" xfId="98" applyFont="1" applyFill="1" applyBorder="1" applyAlignment="1" applyProtection="1">
      <alignment horizontal="center" vertical="center" wrapText="1"/>
    </xf>
    <xf numFmtId="0" fontId="16" fillId="2" borderId="30" xfId="98" applyFont="1" applyFill="1" applyBorder="1" applyAlignment="1" applyProtection="1">
      <alignment horizontal="center" vertical="center" wrapText="1"/>
    </xf>
    <xf numFmtId="0" fontId="8" fillId="2" borderId="33" xfId="98" applyFont="1" applyFill="1" applyBorder="1" applyAlignment="1" applyProtection="1">
      <alignment horizontal="center" vertical="center" wrapText="1"/>
    </xf>
    <xf numFmtId="0" fontId="8" fillId="16" borderId="0" xfId="98" applyFont="1" applyFill="1" applyBorder="1" applyAlignment="1" applyProtection="1">
      <alignment horizontal="center" vertical="center" wrapText="1"/>
    </xf>
    <xf numFmtId="0" fontId="65" fillId="16" borderId="0" xfId="99" applyFont="1" applyFill="1" applyAlignment="1" applyProtection="1">
      <alignment horizontal="center"/>
    </xf>
    <xf numFmtId="0" fontId="16" fillId="2" borderId="12" xfId="98" applyFont="1" applyFill="1" applyBorder="1" applyAlignment="1" applyProtection="1">
      <alignment horizontal="center" vertical="center" wrapText="1"/>
    </xf>
    <xf numFmtId="0" fontId="8" fillId="2" borderId="0" xfId="98" applyFont="1" applyFill="1" applyAlignment="1" applyProtection="1">
      <alignment horizontal="left"/>
    </xf>
    <xf numFmtId="0" fontId="16" fillId="2" borderId="0" xfId="98" applyFont="1" applyFill="1" applyBorder="1" applyAlignment="1" applyProtection="1">
      <alignment horizontal="right" vertical="center" wrapText="1"/>
    </xf>
    <xf numFmtId="0" fontId="39" fillId="2" borderId="0" xfId="0" applyFont="1" applyFill="1" applyAlignment="1" applyProtection="1">
      <alignment horizontal="center"/>
      <protection locked="0"/>
    </xf>
    <xf numFmtId="0" fontId="39" fillId="2" borderId="0" xfId="980" applyFont="1" applyFill="1" applyAlignment="1" applyProtection="1">
      <alignment horizontal="center"/>
      <protection locked="0"/>
    </xf>
  </cellXfs>
  <cellStyles count="39073">
    <cellStyle name="60% - Accent1 2" xfId="101"/>
    <cellStyle name="60% - Accent2 2" xfId="102"/>
    <cellStyle name="bin" xfId="17"/>
    <cellStyle name="bin 2" xfId="384"/>
    <cellStyle name="blue" xfId="18"/>
    <cellStyle name="cell" xfId="1"/>
    <cellStyle name="cell 10" xfId="982"/>
    <cellStyle name="cell 11" xfId="983"/>
    <cellStyle name="cell 12" xfId="39056"/>
    <cellStyle name="cell 2" xfId="16"/>
    <cellStyle name="cell 2 2" xfId="77"/>
    <cellStyle name="cell 2 3" xfId="382"/>
    <cellStyle name="cell 3" xfId="53"/>
    <cellStyle name="cell 3 10" xfId="984"/>
    <cellStyle name="cell 3 2" xfId="71"/>
    <cellStyle name="cell 3 2 2" xfId="103"/>
    <cellStyle name="cell 3 2 2 2" xfId="496"/>
    <cellStyle name="cell 3 2 2 2 10" xfId="985"/>
    <cellStyle name="cell 3 2 2 2 2" xfId="979"/>
    <cellStyle name="cell 3 2 2 2 2 2" xfId="986"/>
    <cellStyle name="cell 3 2 2 2 2 2 2" xfId="987"/>
    <cellStyle name="cell 3 2 2 2 2 2 3" xfId="39057"/>
    <cellStyle name="cell 3 2 2 2 2 3" xfId="988"/>
    <cellStyle name="cell 3 2 2 2 2 3 2" xfId="989"/>
    <cellStyle name="cell 3 2 2 2 2 4" xfId="990"/>
    <cellStyle name="cell 3 2 2 2 2 5" xfId="991"/>
    <cellStyle name="cell 3 2 2 2 2 6" xfId="992"/>
    <cellStyle name="cell 3 2 2 2 2 7" xfId="993"/>
    <cellStyle name="cell 3 2 2 2 3" xfId="994"/>
    <cellStyle name="cell 3 2 2 2 3 2" xfId="995"/>
    <cellStyle name="cell 3 2 2 2 3 2 2" xfId="996"/>
    <cellStyle name="cell 3 2 2 2 3 3" xfId="997"/>
    <cellStyle name="cell 3 2 2 2 3 3 2" xfId="998"/>
    <cellStyle name="cell 3 2 2 2 3 4" xfId="999"/>
    <cellStyle name="cell 3 2 2 2 3 5" xfId="1000"/>
    <cellStyle name="cell 3 2 2 2 3 6" xfId="1001"/>
    <cellStyle name="cell 3 2 2 2 3 7" xfId="1002"/>
    <cellStyle name="cell 3 2 2 2 4" xfId="1003"/>
    <cellStyle name="cell 3 2 2 2 4 2" xfId="1004"/>
    <cellStyle name="cell 3 2 2 2 4 2 2" xfId="1005"/>
    <cellStyle name="cell 3 2 2 2 4 3" xfId="1006"/>
    <cellStyle name="cell 3 2 2 2 4 3 2" xfId="1007"/>
    <cellStyle name="cell 3 2 2 2 4 4" xfId="1008"/>
    <cellStyle name="cell 3 2 2 2 4 5" xfId="1009"/>
    <cellStyle name="cell 3 2 2 2 4 6" xfId="1010"/>
    <cellStyle name="cell 3 2 2 2 4 7" xfId="1011"/>
    <cellStyle name="cell 3 2 2 2 5" xfId="1012"/>
    <cellStyle name="cell 3 2 2 2 5 2" xfId="1013"/>
    <cellStyle name="cell 3 2 2 2 5 2 2" xfId="1014"/>
    <cellStyle name="cell 3 2 2 2 5 3" xfId="1015"/>
    <cellStyle name="cell 3 2 2 2 5 3 2" xfId="1016"/>
    <cellStyle name="cell 3 2 2 2 5 4" xfId="1017"/>
    <cellStyle name="cell 3 2 2 2 5 5" xfId="1018"/>
    <cellStyle name="cell 3 2 2 2 5 6" xfId="1019"/>
    <cellStyle name="cell 3 2 2 2 5 7" xfId="1020"/>
    <cellStyle name="cell 3 2 2 2 6" xfId="1021"/>
    <cellStyle name="cell 3 2 2 2 6 2" xfId="1022"/>
    <cellStyle name="cell 3 2 2 2 6 2 2" xfId="1023"/>
    <cellStyle name="cell 3 2 2 2 6 3" xfId="1024"/>
    <cellStyle name="cell 3 2 2 2 6 3 2" xfId="1025"/>
    <cellStyle name="cell 3 2 2 2 6 4" xfId="1026"/>
    <cellStyle name="cell 3 2 2 2 6 5" xfId="1027"/>
    <cellStyle name="cell 3 2 2 2 6 6" xfId="1028"/>
    <cellStyle name="cell 3 2 2 2 6 7" xfId="1029"/>
    <cellStyle name="cell 3 2 2 2 7" xfId="1030"/>
    <cellStyle name="cell 3 2 2 2 8" xfId="1031"/>
    <cellStyle name="cell 3 2 2 2 9" xfId="1032"/>
    <cellStyle name="cell 3 2 2 3" xfId="1033"/>
    <cellStyle name="cell 3 2 2 4" xfId="1034"/>
    <cellStyle name="cell 3 2 2 5" xfId="1035"/>
    <cellStyle name="cell 3 2 2 6" xfId="1036"/>
    <cellStyle name="cell 3 2 2_STUD aligned by INSTIT" xfId="1037"/>
    <cellStyle name="cell 3 2 3" xfId="414"/>
    <cellStyle name="cell 3 2 3 2" xfId="1038"/>
    <cellStyle name="cell 3 2 3 3" xfId="1039"/>
    <cellStyle name="cell 3 2 3 4" xfId="1040"/>
    <cellStyle name="cell 3 2 4" xfId="1041"/>
    <cellStyle name="cell 3 2 4 2" xfId="39058"/>
    <cellStyle name="cell 3 2 5" xfId="1042"/>
    <cellStyle name="cell 3 2 6" xfId="1043"/>
    <cellStyle name="cell 3 2 7" xfId="1044"/>
    <cellStyle name="cell 3 2 8" xfId="1045"/>
    <cellStyle name="cell 3 2_STUD aligned by INSTIT" xfId="1046"/>
    <cellStyle name="cell 3 3" xfId="73"/>
    <cellStyle name="cell 3 3 2" xfId="104"/>
    <cellStyle name="cell 3 3 2 2" xfId="497"/>
    <cellStyle name="cell 3 3 2 2 2" xfId="1047"/>
    <cellStyle name="cell 3 3 2 2 3" xfId="1048"/>
    <cellStyle name="cell 3 3 2 2 4" xfId="1049"/>
    <cellStyle name="cell 3 3 2 2 5" xfId="1050"/>
    <cellStyle name="cell 3 3 2 3" xfId="1051"/>
    <cellStyle name="cell 3 3 2 4" xfId="1052"/>
    <cellStyle name="cell 3 3 2 5" xfId="1053"/>
    <cellStyle name="cell 3 3 2 6" xfId="1054"/>
    <cellStyle name="cell 3 3 2_STUD aligned by INSTIT" xfId="1055"/>
    <cellStyle name="cell 3 3 3" xfId="415"/>
    <cellStyle name="cell 3 3 3 2" xfId="1056"/>
    <cellStyle name="cell 3 3 3 3" xfId="1057"/>
    <cellStyle name="cell 3 3 3 4" xfId="1058"/>
    <cellStyle name="cell 3 3 3 5" xfId="1059"/>
    <cellStyle name="cell 3 3 4" xfId="1060"/>
    <cellStyle name="cell 3 3 4 2" xfId="39059"/>
    <cellStyle name="cell 3 3 5" xfId="1061"/>
    <cellStyle name="cell 3 3 6" xfId="1062"/>
    <cellStyle name="cell 3 3 7" xfId="1063"/>
    <cellStyle name="cell 3 3 8" xfId="1064"/>
    <cellStyle name="cell 3 3_STUD aligned by INSTIT" xfId="1065"/>
    <cellStyle name="cell 3 4" xfId="105"/>
    <cellStyle name="cell 3 4 2" xfId="495"/>
    <cellStyle name="cell 3 4 2 2" xfId="1066"/>
    <cellStyle name="cell 3 4 2 3" xfId="1067"/>
    <cellStyle name="cell 3 4 2 4" xfId="1068"/>
    <cellStyle name="cell 3 4 2 5" xfId="1069"/>
    <cellStyle name="cell 3 4 3" xfId="1070"/>
    <cellStyle name="cell 3 4 4" xfId="1071"/>
    <cellStyle name="cell 3 4 5" xfId="1072"/>
    <cellStyle name="cell 3 4 6" xfId="1073"/>
    <cellStyle name="cell 3 4_STUD aligned by INSTIT" xfId="1074"/>
    <cellStyle name="cell 3 5" xfId="413"/>
    <cellStyle name="cell 3 5 2" xfId="1075"/>
    <cellStyle name="cell 3 5 3" xfId="1076"/>
    <cellStyle name="cell 3 5 4" xfId="1077"/>
    <cellStyle name="cell 3 6" xfId="1078"/>
    <cellStyle name="cell 3 7" xfId="1079"/>
    <cellStyle name="cell 3 8" xfId="1080"/>
    <cellStyle name="cell 3 9" xfId="1081"/>
    <cellStyle name="cell 3_STUD aligned by INSTIT" xfId="1082"/>
    <cellStyle name="cell 4" xfId="78"/>
    <cellStyle name="cell 4 2" xfId="106"/>
    <cellStyle name="cell 4 2 2" xfId="498"/>
    <cellStyle name="cell 4 2 2 2" xfId="1083"/>
    <cellStyle name="cell 4 2 2 3" xfId="1084"/>
    <cellStyle name="cell 4 2 2 4" xfId="1085"/>
    <cellStyle name="cell 4 2 2 5" xfId="1086"/>
    <cellStyle name="cell 4 2 3" xfId="1087"/>
    <cellStyle name="cell 4 2 4" xfId="1088"/>
    <cellStyle name="cell 4 2 5" xfId="1089"/>
    <cellStyle name="cell 4 2 6" xfId="1090"/>
    <cellStyle name="cell 4 2_STUD aligned by INSTIT" xfId="1091"/>
    <cellStyle name="cell 4 3" xfId="416"/>
    <cellStyle name="cell 4 3 2" xfId="1092"/>
    <cellStyle name="cell 4 3 3" xfId="1093"/>
    <cellStyle name="cell 4 3 4" xfId="1094"/>
    <cellStyle name="cell 4 3 5" xfId="1095"/>
    <cellStyle name="cell 4 4" xfId="1096"/>
    <cellStyle name="cell 4 5" xfId="1097"/>
    <cellStyle name="cell 4 6" xfId="1098"/>
    <cellStyle name="cell 4 7" xfId="1099"/>
    <cellStyle name="cell 4_STUD aligned by INSTIT" xfId="1100"/>
    <cellStyle name="cell 5" xfId="100"/>
    <cellStyle name="cell 5 2" xfId="483"/>
    <cellStyle name="cell 5 2 10" xfId="1101"/>
    <cellStyle name="cell 5 2 2" xfId="978"/>
    <cellStyle name="cell 5 2 2 2" xfId="1102"/>
    <cellStyle name="cell 5 2 2 2 2" xfId="1103"/>
    <cellStyle name="cell 5 2 2 3" xfId="1104"/>
    <cellStyle name="cell 5 2 2 3 2" xfId="1105"/>
    <cellStyle name="cell 5 2 2 4" xfId="1106"/>
    <cellStyle name="cell 5 2 2 5" xfId="1107"/>
    <cellStyle name="cell 5 2 2 6" xfId="1108"/>
    <cellStyle name="cell 5 2 2 7" xfId="1109"/>
    <cellStyle name="cell 5 2 3" xfId="1110"/>
    <cellStyle name="cell 5 2 3 2" xfId="1111"/>
    <cellStyle name="cell 5 2 3 2 2" xfId="1112"/>
    <cellStyle name="cell 5 2 3 3" xfId="1113"/>
    <cellStyle name="cell 5 2 3 3 2" xfId="1114"/>
    <cellStyle name="cell 5 2 3 4" xfId="1115"/>
    <cellStyle name="cell 5 2 3 5" xfId="1116"/>
    <cellStyle name="cell 5 2 3 6" xfId="1117"/>
    <cellStyle name="cell 5 2 3 7" xfId="1118"/>
    <cellStyle name="cell 5 2 4" xfId="1119"/>
    <cellStyle name="cell 5 2 4 2" xfId="1120"/>
    <cellStyle name="cell 5 2 4 2 2" xfId="1121"/>
    <cellStyle name="cell 5 2 4 3" xfId="1122"/>
    <cellStyle name="cell 5 2 4 3 2" xfId="1123"/>
    <cellStyle name="cell 5 2 4 4" xfId="1124"/>
    <cellStyle name="cell 5 2 4 5" xfId="1125"/>
    <cellStyle name="cell 5 2 4 6" xfId="1126"/>
    <cellStyle name="cell 5 2 4 7" xfId="1127"/>
    <cellStyle name="cell 5 2 5" xfId="1128"/>
    <cellStyle name="cell 5 2 5 2" xfId="1129"/>
    <cellStyle name="cell 5 2 5 2 2" xfId="1130"/>
    <cellStyle name="cell 5 2 5 3" xfId="1131"/>
    <cellStyle name="cell 5 2 5 3 2" xfId="1132"/>
    <cellStyle name="cell 5 2 5 4" xfId="1133"/>
    <cellStyle name="cell 5 2 5 5" xfId="1134"/>
    <cellStyle name="cell 5 2 5 6" xfId="1135"/>
    <cellStyle name="cell 5 2 5 7" xfId="1136"/>
    <cellStyle name="cell 5 2 6" xfId="1137"/>
    <cellStyle name="cell 5 2 6 2" xfId="1138"/>
    <cellStyle name="cell 5 2 6 2 2" xfId="1139"/>
    <cellStyle name="cell 5 2 6 3" xfId="1140"/>
    <cellStyle name="cell 5 2 6 3 2" xfId="1141"/>
    <cellStyle name="cell 5 2 6 4" xfId="1142"/>
    <cellStyle name="cell 5 2 6 5" xfId="1143"/>
    <cellStyle name="cell 5 2 6 6" xfId="1144"/>
    <cellStyle name="cell 5 2 6 7" xfId="1145"/>
    <cellStyle name="cell 5 2 7" xfId="1146"/>
    <cellStyle name="cell 5 2 8" xfId="1147"/>
    <cellStyle name="cell 5 2 9" xfId="1148"/>
    <cellStyle name="cell 5 3" xfId="1149"/>
    <cellStyle name="cell 5 4" xfId="1150"/>
    <cellStyle name="cell 5 5" xfId="1151"/>
    <cellStyle name="cell 5 6" xfId="1152"/>
    <cellStyle name="cell 5_STUD aligned by INSTIT" xfId="1153"/>
    <cellStyle name="cell 6" xfId="675"/>
    <cellStyle name="cell 6 10" xfId="1154"/>
    <cellStyle name="cell 6 2" xfId="784"/>
    <cellStyle name="cell 6 2 2" xfId="1155"/>
    <cellStyle name="cell 6 2 3" xfId="1156"/>
    <cellStyle name="cell 6 2 4" xfId="1157"/>
    <cellStyle name="cell 6 2 5" xfId="1158"/>
    <cellStyle name="cell 6 2 6" xfId="39049"/>
    <cellStyle name="cell 6 3" xfId="975"/>
    <cellStyle name="cell 6 3 2" xfId="1159"/>
    <cellStyle name="cell 6 3 2 2" xfId="1160"/>
    <cellStyle name="cell 6 3 3" xfId="1161"/>
    <cellStyle name="cell 6 3 3 2" xfId="1162"/>
    <cellStyle name="cell 6 3 4" xfId="1163"/>
    <cellStyle name="cell 6 3 5" xfId="1164"/>
    <cellStyle name="cell 6 3 6" xfId="1165"/>
    <cellStyle name="cell 6 3 7" xfId="1166"/>
    <cellStyle name="cell 6 4" xfId="1167"/>
    <cellStyle name="cell 6 4 2" xfId="1168"/>
    <cellStyle name="cell 6 4 2 2" xfId="1169"/>
    <cellStyle name="cell 6 4 3" xfId="1170"/>
    <cellStyle name="cell 6 4 3 2" xfId="1171"/>
    <cellStyle name="cell 6 4 4" xfId="1172"/>
    <cellStyle name="cell 6 4 5" xfId="1173"/>
    <cellStyle name="cell 6 4 6" xfId="1174"/>
    <cellStyle name="cell 6 4 7" xfId="1175"/>
    <cellStyle name="cell 6 5" xfId="1176"/>
    <cellStyle name="cell 6 5 2" xfId="1177"/>
    <cellStyle name="cell 6 5 2 2" xfId="1178"/>
    <cellStyle name="cell 6 5 3" xfId="1179"/>
    <cellStyle name="cell 6 5 3 2" xfId="1180"/>
    <cellStyle name="cell 6 5 4" xfId="1181"/>
    <cellStyle name="cell 6 5 5" xfId="1182"/>
    <cellStyle name="cell 6 5 6" xfId="1183"/>
    <cellStyle name="cell 6 5 7" xfId="1184"/>
    <cellStyle name="cell 6 6" xfId="1185"/>
    <cellStyle name="cell 6 6 2" xfId="1186"/>
    <cellStyle name="cell 6 6 2 2" xfId="1187"/>
    <cellStyle name="cell 6 6 3" xfId="1188"/>
    <cellStyle name="cell 6 6 3 2" xfId="1189"/>
    <cellStyle name="cell 6 6 4" xfId="1190"/>
    <cellStyle name="cell 6 6 5" xfId="1191"/>
    <cellStyle name="cell 6 6 6" xfId="1192"/>
    <cellStyle name="cell 6 6 7" xfId="1193"/>
    <cellStyle name="cell 6 7" xfId="1194"/>
    <cellStyle name="cell 6 8" xfId="1195"/>
    <cellStyle name="cell 6 9" xfId="1196"/>
    <cellStyle name="cell 7" xfId="374"/>
    <cellStyle name="cell 7 10" xfId="1197"/>
    <cellStyle name="cell 7 11" xfId="1198"/>
    <cellStyle name="cell 7 12" xfId="1199"/>
    <cellStyle name="cell 7 2" xfId="1200"/>
    <cellStyle name="cell 7 2 10" xfId="1201"/>
    <cellStyle name="cell 7 2 11" xfId="1202"/>
    <cellStyle name="cell 7 2 12" xfId="1203"/>
    <cellStyle name="cell 7 2 2" xfId="1204"/>
    <cellStyle name="cell 7 2 2 2" xfId="1205"/>
    <cellStyle name="cell 7 2 2 2 2" xfId="1206"/>
    <cellStyle name="cell 7 2 2 3" xfId="1207"/>
    <cellStyle name="cell 7 2 2 3 2" xfId="1208"/>
    <cellStyle name="cell 7 2 2 4" xfId="1209"/>
    <cellStyle name="cell 7 2 2 5" xfId="1210"/>
    <cellStyle name="cell 7 2 2 6" xfId="1211"/>
    <cellStyle name="cell 7 2 2 7" xfId="1212"/>
    <cellStyle name="cell 7 2 3" xfId="1213"/>
    <cellStyle name="cell 7 2 3 2" xfId="1214"/>
    <cellStyle name="cell 7 2 3 2 2" xfId="1215"/>
    <cellStyle name="cell 7 2 3 3" xfId="1216"/>
    <cellStyle name="cell 7 2 3 3 2" xfId="1217"/>
    <cellStyle name="cell 7 2 3 4" xfId="1218"/>
    <cellStyle name="cell 7 2 3 5" xfId="1219"/>
    <cellStyle name="cell 7 2 3 6" xfId="1220"/>
    <cellStyle name="cell 7 2 3 7" xfId="1221"/>
    <cellStyle name="cell 7 2 4" xfId="1222"/>
    <cellStyle name="cell 7 2 4 2" xfId="1223"/>
    <cellStyle name="cell 7 2 4 2 2" xfId="1224"/>
    <cellStyle name="cell 7 2 4 3" xfId="1225"/>
    <cellStyle name="cell 7 2 4 3 2" xfId="1226"/>
    <cellStyle name="cell 7 2 4 4" xfId="1227"/>
    <cellStyle name="cell 7 2 4 5" xfId="1228"/>
    <cellStyle name="cell 7 2 4 6" xfId="1229"/>
    <cellStyle name="cell 7 2 4 7" xfId="1230"/>
    <cellStyle name="cell 7 2 5" xfId="1231"/>
    <cellStyle name="cell 7 2 5 2" xfId="1232"/>
    <cellStyle name="cell 7 2 5 2 2" xfId="1233"/>
    <cellStyle name="cell 7 2 5 3" xfId="1234"/>
    <cellStyle name="cell 7 2 5 3 2" xfId="1235"/>
    <cellStyle name="cell 7 2 5 4" xfId="1236"/>
    <cellStyle name="cell 7 2 5 5" xfId="1237"/>
    <cellStyle name="cell 7 2 5 6" xfId="1238"/>
    <cellStyle name="cell 7 2 5 7" xfId="1239"/>
    <cellStyle name="cell 7 2 6" xfId="1240"/>
    <cellStyle name="cell 7 2 6 2" xfId="1241"/>
    <cellStyle name="cell 7 2 6 2 2" xfId="1242"/>
    <cellStyle name="cell 7 2 6 3" xfId="1243"/>
    <cellStyle name="cell 7 2 6 3 2" xfId="1244"/>
    <cellStyle name="cell 7 2 6 4" xfId="1245"/>
    <cellStyle name="cell 7 2 6 5" xfId="1246"/>
    <cellStyle name="cell 7 2 6 6" xfId="1247"/>
    <cellStyle name="cell 7 2 6 7" xfId="1248"/>
    <cellStyle name="cell 7 2 7" xfId="1249"/>
    <cellStyle name="cell 7 2 7 2" xfId="1250"/>
    <cellStyle name="cell 7 2 8" xfId="1251"/>
    <cellStyle name="cell 7 2 8 2" xfId="1252"/>
    <cellStyle name="cell 7 2 9" xfId="1253"/>
    <cellStyle name="cell 7 3" xfId="1254"/>
    <cellStyle name="cell 7 3 10" xfId="1255"/>
    <cellStyle name="cell 7 3 2" xfId="1256"/>
    <cellStyle name="cell 7 3 2 2" xfId="1257"/>
    <cellStyle name="cell 7 3 2 2 2" xfId="1258"/>
    <cellStyle name="cell 7 3 2 3" xfId="1259"/>
    <cellStyle name="cell 7 3 2 3 2" xfId="1260"/>
    <cellStyle name="cell 7 3 2 4" xfId="1261"/>
    <cellStyle name="cell 7 3 2 5" xfId="1262"/>
    <cellStyle name="cell 7 3 2 6" xfId="1263"/>
    <cellStyle name="cell 7 3 2 7" xfId="1264"/>
    <cellStyle name="cell 7 3 3" xfId="1265"/>
    <cellStyle name="cell 7 3 3 2" xfId="1266"/>
    <cellStyle name="cell 7 3 3 2 2" xfId="1267"/>
    <cellStyle name="cell 7 3 3 3" xfId="1268"/>
    <cellStyle name="cell 7 3 3 3 2" xfId="1269"/>
    <cellStyle name="cell 7 3 3 4" xfId="1270"/>
    <cellStyle name="cell 7 3 3 5" xfId="1271"/>
    <cellStyle name="cell 7 3 3 6" xfId="1272"/>
    <cellStyle name="cell 7 3 3 7" xfId="1273"/>
    <cellStyle name="cell 7 3 4" xfId="1274"/>
    <cellStyle name="cell 7 3 4 2" xfId="1275"/>
    <cellStyle name="cell 7 3 4 2 2" xfId="1276"/>
    <cellStyle name="cell 7 3 4 3" xfId="1277"/>
    <cellStyle name="cell 7 3 4 3 2" xfId="1278"/>
    <cellStyle name="cell 7 3 4 4" xfId="1279"/>
    <cellStyle name="cell 7 3 4 5" xfId="1280"/>
    <cellStyle name="cell 7 3 4 6" xfId="1281"/>
    <cellStyle name="cell 7 3 4 7" xfId="1282"/>
    <cellStyle name="cell 7 3 5" xfId="1283"/>
    <cellStyle name="cell 7 3 5 2" xfId="1284"/>
    <cellStyle name="cell 7 3 5 2 2" xfId="1285"/>
    <cellStyle name="cell 7 3 5 3" xfId="1286"/>
    <cellStyle name="cell 7 3 5 3 2" xfId="1287"/>
    <cellStyle name="cell 7 3 5 4" xfId="1288"/>
    <cellStyle name="cell 7 3 5 5" xfId="1289"/>
    <cellStyle name="cell 7 3 5 6" xfId="1290"/>
    <cellStyle name="cell 7 3 5 7" xfId="1291"/>
    <cellStyle name="cell 7 3 6" xfId="1292"/>
    <cellStyle name="cell 7 3 6 2" xfId="1293"/>
    <cellStyle name="cell 7 3 6 2 2" xfId="1294"/>
    <cellStyle name="cell 7 3 6 3" xfId="1295"/>
    <cellStyle name="cell 7 3 6 3 2" xfId="1296"/>
    <cellStyle name="cell 7 3 6 4" xfId="1297"/>
    <cellStyle name="cell 7 3 6 5" xfId="1298"/>
    <cellStyle name="cell 7 3 6 6" xfId="1299"/>
    <cellStyle name="cell 7 3 6 7" xfId="1300"/>
    <cellStyle name="cell 7 3 7" xfId="1301"/>
    <cellStyle name="cell 7 3 8" xfId="1302"/>
    <cellStyle name="cell 7 3 9" xfId="1303"/>
    <cellStyle name="cell 7 4" xfId="1304"/>
    <cellStyle name="cell 7 4 2" xfId="1305"/>
    <cellStyle name="cell 7 4 2 2" xfId="1306"/>
    <cellStyle name="cell 7 4 3" xfId="1307"/>
    <cellStyle name="cell 7 4 3 2" xfId="1308"/>
    <cellStyle name="cell 7 4 4" xfId="1309"/>
    <cellStyle name="cell 7 4 5" xfId="1310"/>
    <cellStyle name="cell 7 4 6" xfId="1311"/>
    <cellStyle name="cell 7 4 7" xfId="1312"/>
    <cellStyle name="cell 7 5" xfId="1313"/>
    <cellStyle name="cell 7 5 2" xfId="1314"/>
    <cellStyle name="cell 7 5 2 2" xfId="1315"/>
    <cellStyle name="cell 7 5 3" xfId="1316"/>
    <cellStyle name="cell 7 5 3 2" xfId="1317"/>
    <cellStyle name="cell 7 5 4" xfId="1318"/>
    <cellStyle name="cell 7 5 5" xfId="1319"/>
    <cellStyle name="cell 7 5 6" xfId="1320"/>
    <cellStyle name="cell 7 5 7" xfId="1321"/>
    <cellStyle name="cell 7 6" xfId="1322"/>
    <cellStyle name="cell 7 6 2" xfId="1323"/>
    <cellStyle name="cell 7 6 2 2" xfId="1324"/>
    <cellStyle name="cell 7 6 3" xfId="1325"/>
    <cellStyle name="cell 7 6 3 2" xfId="1326"/>
    <cellStyle name="cell 7 6 4" xfId="1327"/>
    <cellStyle name="cell 7 6 5" xfId="1328"/>
    <cellStyle name="cell 7 6 6" xfId="1329"/>
    <cellStyle name="cell 7 6 7" xfId="1330"/>
    <cellStyle name="cell 7 7" xfId="1331"/>
    <cellStyle name="cell 7 7 2" xfId="1332"/>
    <cellStyle name="cell 7 8" xfId="1333"/>
    <cellStyle name="cell 7 9" xfId="1334"/>
    <cellStyle name="cell 8" xfId="1335"/>
    <cellStyle name="cell 9" xfId="1336"/>
    <cellStyle name="cell_06entr" xfId="19"/>
    <cellStyle name="Col&amp;RowHeadings" xfId="20"/>
    <cellStyle name="ColCodes" xfId="21"/>
    <cellStyle name="ColTitles" xfId="22"/>
    <cellStyle name="ColTitles 2" xfId="63"/>
    <cellStyle name="column" xfId="23"/>
    <cellStyle name="DataEntryCells" xfId="24"/>
    <cellStyle name="DataEntryCells 10" xfId="1337"/>
    <cellStyle name="DataEntryCells 10 2" xfId="1338"/>
    <cellStyle name="DataEntryCells 11" xfId="1339"/>
    <cellStyle name="DataEntryCells 12" xfId="1340"/>
    <cellStyle name="DataEntryCells 13" xfId="1341"/>
    <cellStyle name="DataEntryCells 2" xfId="25"/>
    <cellStyle name="DataEntryCells 2 2" xfId="26"/>
    <cellStyle name="DataEntryCells 2_08pers" xfId="27"/>
    <cellStyle name="DataEntryCells 3" xfId="107"/>
    <cellStyle name="DataEntryCells 3 2" xfId="488"/>
    <cellStyle name="DataEntryCells 3 2 2" xfId="1342"/>
    <cellStyle name="DataEntryCells 3 2 3" xfId="1343"/>
    <cellStyle name="DataEntryCells 3 2 4" xfId="1344"/>
    <cellStyle name="DataEntryCells 3 2 5" xfId="1345"/>
    <cellStyle name="DataEntryCells 3 3" xfId="1346"/>
    <cellStyle name="DataEntryCells 3 4" xfId="1347"/>
    <cellStyle name="DataEntryCells 3 5" xfId="1348"/>
    <cellStyle name="DataEntryCells 3 6" xfId="1349"/>
    <cellStyle name="DataEntryCells 3_STUD aligned by INSTIT" xfId="1350"/>
    <cellStyle name="DataEntryCells 4" xfId="387"/>
    <cellStyle name="DataEntryCells 4 2" xfId="1351"/>
    <cellStyle name="DataEntryCells 4 3" xfId="1352"/>
    <cellStyle name="DataEntryCells 4 4" xfId="1353"/>
    <cellStyle name="DataEntryCells 4 5" xfId="1354"/>
    <cellStyle name="DataEntryCells 5" xfId="668"/>
    <cellStyle name="DataEntryCells 5 2" xfId="1355"/>
    <cellStyle name="DataEntryCells 5 3" xfId="1356"/>
    <cellStyle name="DataEntryCells 5 4" xfId="1357"/>
    <cellStyle name="DataEntryCells 5 5" xfId="1358"/>
    <cellStyle name="DataEntryCells 6" xfId="707"/>
    <cellStyle name="DataEntryCells 6 2" xfId="1359"/>
    <cellStyle name="DataEntryCells 6 3" xfId="1360"/>
    <cellStyle name="DataEntryCells 6 4" xfId="1361"/>
    <cellStyle name="DataEntryCells 6 5" xfId="1362"/>
    <cellStyle name="DataEntryCells 7" xfId="569"/>
    <cellStyle name="DataEntryCells 7 2" xfId="1363"/>
    <cellStyle name="DataEntryCells 7 3" xfId="1364"/>
    <cellStyle name="DataEntryCells 7 4" xfId="1365"/>
    <cellStyle name="DataEntryCells 7 5" xfId="1366"/>
    <cellStyle name="DataEntryCells 8" xfId="771"/>
    <cellStyle name="DataEntryCells 8 2" xfId="1367"/>
    <cellStyle name="DataEntryCells 8 3" xfId="1368"/>
    <cellStyle name="DataEntryCells 8 4" xfId="1369"/>
    <cellStyle name="DataEntryCells 8 5" xfId="1370"/>
    <cellStyle name="DataEntryCells 9" xfId="1371"/>
    <cellStyle name="DataEntryCells 9 2" xfId="1372"/>
    <cellStyle name="DataEntryCells_05entr" xfId="28"/>
    <cellStyle name="ErrRpt_DataEntryCells" xfId="29"/>
    <cellStyle name="ErrRpt-DataEntryCells" xfId="30"/>
    <cellStyle name="ErrRpt-DataEntryCells 2" xfId="64"/>
    <cellStyle name="ErrRpt-DataEntryCells 2 2" xfId="108"/>
    <cellStyle name="ErrRpt-DataEntryCells 2 2 2" xfId="499"/>
    <cellStyle name="ErrRpt-DataEntryCells 2 2 2 2" xfId="1373"/>
    <cellStyle name="ErrRpt-DataEntryCells 2 2 2 3" xfId="1374"/>
    <cellStyle name="ErrRpt-DataEntryCells 2 2 2 4" xfId="1375"/>
    <cellStyle name="ErrRpt-DataEntryCells 2 2 2 5" xfId="1376"/>
    <cellStyle name="ErrRpt-DataEntryCells 2 2 3" xfId="1377"/>
    <cellStyle name="ErrRpt-DataEntryCells 2 2 4" xfId="1378"/>
    <cellStyle name="ErrRpt-DataEntryCells 2 2 5" xfId="1379"/>
    <cellStyle name="ErrRpt-DataEntryCells 2 2 6" xfId="1380"/>
    <cellStyle name="ErrRpt-DataEntryCells 2 2_STUD aligned by INSTIT" xfId="1381"/>
    <cellStyle name="ErrRpt-DataEntryCells 2 3" xfId="422"/>
    <cellStyle name="ErrRpt-DataEntryCells 2 3 2" xfId="1382"/>
    <cellStyle name="ErrRpt-DataEntryCells 2 3 3" xfId="1383"/>
    <cellStyle name="ErrRpt-DataEntryCells 2 3 4" xfId="1384"/>
    <cellStyle name="ErrRpt-DataEntryCells 2 3 5" xfId="1385"/>
    <cellStyle name="ErrRpt-DataEntryCells 2 4" xfId="1386"/>
    <cellStyle name="ErrRpt-DataEntryCells 2 5" xfId="1387"/>
    <cellStyle name="ErrRpt-DataEntryCells 2 6" xfId="1388"/>
    <cellStyle name="ErrRpt-DataEntryCells 2 7" xfId="1389"/>
    <cellStyle name="ErrRpt-DataEntryCells 2_STUD aligned by INSTIT" xfId="1390"/>
    <cellStyle name="ErrRpt-DataEntryCells 3" xfId="109"/>
    <cellStyle name="ErrRpt-DataEntryCells 3 2" xfId="489"/>
    <cellStyle name="ErrRpt-DataEntryCells 3 2 2" xfId="1391"/>
    <cellStyle name="ErrRpt-DataEntryCells 3 2 3" xfId="1392"/>
    <cellStyle name="ErrRpt-DataEntryCells 3 2 4" xfId="1393"/>
    <cellStyle name="ErrRpt-DataEntryCells 3 2 5" xfId="1394"/>
    <cellStyle name="ErrRpt-DataEntryCells 3 3" xfId="1395"/>
    <cellStyle name="ErrRpt-DataEntryCells 3 4" xfId="1396"/>
    <cellStyle name="ErrRpt-DataEntryCells 3 5" xfId="1397"/>
    <cellStyle name="ErrRpt-DataEntryCells 3 6" xfId="1398"/>
    <cellStyle name="ErrRpt-DataEntryCells 3_STUD aligned by INSTIT" xfId="1399"/>
    <cellStyle name="ErrRpt-DataEntryCells 4" xfId="379"/>
    <cellStyle name="ErrRpt-DataEntryCells 4 2" xfId="1400"/>
    <cellStyle name="ErrRpt-DataEntryCells 4 3" xfId="1401"/>
    <cellStyle name="ErrRpt-DataEntryCells 4 4" xfId="1402"/>
    <cellStyle name="ErrRpt-DataEntryCells 4 5" xfId="1403"/>
    <cellStyle name="ErrRpt-DataEntryCells 5" xfId="1404"/>
    <cellStyle name="ErrRpt-DataEntryCells 6" xfId="1405"/>
    <cellStyle name="ErrRpt-DataEntryCells 7" xfId="1406"/>
    <cellStyle name="ErrRpt-DataEntryCells 8" xfId="1407"/>
    <cellStyle name="ErrRpt-DataEntryCells_STUD aligned by INSTIT" xfId="1408"/>
    <cellStyle name="ErrRpt-GreyBackground" xfId="31"/>
    <cellStyle name="ErrRpt-GreyBackground 2" xfId="65"/>
    <cellStyle name="formula" xfId="32"/>
    <cellStyle name="formula 2" xfId="79"/>
    <cellStyle name="formula 2 2" xfId="110"/>
    <cellStyle name="formula 2 2 2" xfId="500"/>
    <cellStyle name="formula 2 2 2 2" xfId="1409"/>
    <cellStyle name="formula 2 2 2 3" xfId="1410"/>
    <cellStyle name="formula 2 2 2 4" xfId="1411"/>
    <cellStyle name="formula 2 2 2 5" xfId="1412"/>
    <cellStyle name="formula 2 2 3" xfId="1413"/>
    <cellStyle name="formula 2 2 4" xfId="1414"/>
    <cellStyle name="formula 2 2 5" xfId="1415"/>
    <cellStyle name="formula 2 2 6" xfId="1416"/>
    <cellStyle name="formula 2 2_STUD aligned by INSTIT" xfId="1417"/>
    <cellStyle name="formula 2 3" xfId="423"/>
    <cellStyle name="formula 2 3 2" xfId="1418"/>
    <cellStyle name="formula 2 3 3" xfId="1419"/>
    <cellStyle name="formula 2 3 4" xfId="1420"/>
    <cellStyle name="formula 2 3 5" xfId="1421"/>
    <cellStyle name="formula 2 4" xfId="1422"/>
    <cellStyle name="formula 2 5" xfId="1423"/>
    <cellStyle name="formula 2 6" xfId="1424"/>
    <cellStyle name="formula 2 7" xfId="1425"/>
    <cellStyle name="formula 2_STUD aligned by INSTIT" xfId="1426"/>
    <cellStyle name="formula 3" xfId="111"/>
    <cellStyle name="formula 3 2" xfId="490"/>
    <cellStyle name="formula 3 2 2" xfId="1427"/>
    <cellStyle name="formula 3 2 3" xfId="1428"/>
    <cellStyle name="formula 3 2 4" xfId="1429"/>
    <cellStyle name="formula 3 2 5" xfId="1430"/>
    <cellStyle name="formula 3 3" xfId="1431"/>
    <cellStyle name="formula 3 4" xfId="1432"/>
    <cellStyle name="formula 3 5" xfId="1433"/>
    <cellStyle name="formula 3 6" xfId="1434"/>
    <cellStyle name="formula 3_STUD aligned by INSTIT" xfId="1435"/>
    <cellStyle name="formula 4" xfId="397"/>
    <cellStyle name="formula 4 2" xfId="1436"/>
    <cellStyle name="formula 4 3" xfId="1437"/>
    <cellStyle name="formula 4 4" xfId="1438"/>
    <cellStyle name="formula 4 5" xfId="1439"/>
    <cellStyle name="formula 5" xfId="1440"/>
    <cellStyle name="formula 6" xfId="1441"/>
    <cellStyle name="formula 7" xfId="1442"/>
    <cellStyle name="formula 8" xfId="1443"/>
    <cellStyle name="formula_STUD aligned by INSTIT" xfId="1444"/>
    <cellStyle name="gap" xfId="15"/>
    <cellStyle name="GreyBackground" xfId="33"/>
    <cellStyle name="GreyBackground 2" xfId="34"/>
    <cellStyle name="GreyBackground 2 2" xfId="35"/>
    <cellStyle name="GreyBackground 2_08pers" xfId="36"/>
    <cellStyle name="GreyBackground 3" xfId="394"/>
    <cellStyle name="GreyBackground 4" xfId="669"/>
    <cellStyle name="GreyBackground 5" xfId="507"/>
    <cellStyle name="GreyBackground 6" xfId="832"/>
    <cellStyle name="GreyBackground 7" xfId="533"/>
    <cellStyle name="GreyBackground_00enrl" xfId="37"/>
    <cellStyle name="Heading 1 2" xfId="112"/>
    <cellStyle name="Heading 2 2" xfId="113"/>
    <cellStyle name="Hyperlink 2" xfId="80"/>
    <cellStyle name="Hyperlink 3" xfId="1445"/>
    <cellStyle name="Hyperlink 3 2" xfId="39060"/>
    <cellStyle name="Hyperlink 4" xfId="39050"/>
    <cellStyle name="ISC" xfId="38"/>
    <cellStyle name="ISC 2" xfId="39"/>
    <cellStyle name="isced" xfId="40"/>
    <cellStyle name="isced 2" xfId="66"/>
    <cellStyle name="isced 2 2" xfId="114"/>
    <cellStyle name="isced 2 2 2" xfId="501"/>
    <cellStyle name="isced 2 2 2 2" xfId="1446"/>
    <cellStyle name="isced 2 2 2 3" xfId="1447"/>
    <cellStyle name="isced 2 2 2 4" xfId="1448"/>
    <cellStyle name="isced 2 2 2 5" xfId="1449"/>
    <cellStyle name="isced 2 2 3" xfId="1450"/>
    <cellStyle name="isced 2 2 4" xfId="1451"/>
    <cellStyle name="isced 2 2 5" xfId="1452"/>
    <cellStyle name="isced 2 2 6" xfId="1453"/>
    <cellStyle name="isced 2 2_STUD aligned by INSTIT" xfId="1454"/>
    <cellStyle name="isced 2 3" xfId="429"/>
    <cellStyle name="isced 2 3 2" xfId="1455"/>
    <cellStyle name="isced 2 3 3" xfId="1456"/>
    <cellStyle name="isced 2 3 4" xfId="1457"/>
    <cellStyle name="isced 2 3 5" xfId="1458"/>
    <cellStyle name="isced 2 4" xfId="1459"/>
    <cellStyle name="isced 2 5" xfId="1460"/>
    <cellStyle name="isced 2 6" xfId="1461"/>
    <cellStyle name="isced 2 7" xfId="1462"/>
    <cellStyle name="isced 2_STUD aligned by INSTIT" xfId="1463"/>
    <cellStyle name="isced 3" xfId="115"/>
    <cellStyle name="isced 3 2" xfId="491"/>
    <cellStyle name="isced 3 2 2" xfId="1464"/>
    <cellStyle name="isced 3 2 3" xfId="1465"/>
    <cellStyle name="isced 3 2 4" xfId="1466"/>
    <cellStyle name="isced 3 2 5" xfId="1467"/>
    <cellStyle name="isced 3 3" xfId="1468"/>
    <cellStyle name="isced 3 4" xfId="1469"/>
    <cellStyle name="isced 3 5" xfId="1470"/>
    <cellStyle name="isced 3 6" xfId="1471"/>
    <cellStyle name="isced 3_STUD aligned by INSTIT" xfId="1472"/>
    <cellStyle name="isced 4" xfId="400"/>
    <cellStyle name="isced 4 2" xfId="1473"/>
    <cellStyle name="isced 4 3" xfId="1474"/>
    <cellStyle name="isced 4 4" xfId="1475"/>
    <cellStyle name="isced 4 5" xfId="1476"/>
    <cellStyle name="isced 5" xfId="1477"/>
    <cellStyle name="isced 6" xfId="1478"/>
    <cellStyle name="isced 7" xfId="1479"/>
    <cellStyle name="isced 8" xfId="1480"/>
    <cellStyle name="ISCED Titles" xfId="41"/>
    <cellStyle name="isced_06entr" xfId="42"/>
    <cellStyle name="level1a" xfId="43"/>
    <cellStyle name="level1a 10" xfId="1481"/>
    <cellStyle name="level1a 10 2" xfId="1482"/>
    <cellStyle name="level1a 10 2 2" xfId="1483"/>
    <cellStyle name="level1a 10 2 2 2" xfId="1484"/>
    <cellStyle name="level1a 10 2 3" xfId="1485"/>
    <cellStyle name="level1a 10 2 3 2" xfId="1486"/>
    <cellStyle name="level1a 10 2 3 2 2" xfId="1487"/>
    <cellStyle name="level1a 10 2 4" xfId="1488"/>
    <cellStyle name="level1a 10 3" xfId="1489"/>
    <cellStyle name="level1a 10 3 2" xfId="1490"/>
    <cellStyle name="level1a 10 3 2 2" xfId="1491"/>
    <cellStyle name="level1a 10 3 3" xfId="1492"/>
    <cellStyle name="level1a 10 3 3 2" xfId="1493"/>
    <cellStyle name="level1a 10 3 3 2 2" xfId="1494"/>
    <cellStyle name="level1a 10 3 4" xfId="1495"/>
    <cellStyle name="level1a 10 3 4 2" xfId="1496"/>
    <cellStyle name="level1a 10 4" xfId="1497"/>
    <cellStyle name="level1a 10 5" xfId="1498"/>
    <cellStyle name="level1a 10 5 2" xfId="1499"/>
    <cellStyle name="level1a 10 6" xfId="1500"/>
    <cellStyle name="level1a 10 6 2" xfId="1501"/>
    <cellStyle name="level1a 10 6 2 2" xfId="1502"/>
    <cellStyle name="level1a 10 7" xfId="1503"/>
    <cellStyle name="level1a 10 7 2" xfId="1504"/>
    <cellStyle name="level1a 11" xfId="1505"/>
    <cellStyle name="level1a 11 2" xfId="1506"/>
    <cellStyle name="level1a 11 2 2" xfId="1507"/>
    <cellStyle name="level1a 11 2 2 2" xfId="1508"/>
    <cellStyle name="level1a 11 2 3" xfId="1509"/>
    <cellStyle name="level1a 11 2 3 2" xfId="1510"/>
    <cellStyle name="level1a 11 2 3 2 2" xfId="1511"/>
    <cellStyle name="level1a 11 2 4" xfId="1512"/>
    <cellStyle name="level1a 11 3" xfId="1513"/>
    <cellStyle name="level1a 11 3 2" xfId="1514"/>
    <cellStyle name="level1a 11 3 2 2" xfId="1515"/>
    <cellStyle name="level1a 11 3 3" xfId="1516"/>
    <cellStyle name="level1a 11 3 3 2" xfId="1517"/>
    <cellStyle name="level1a 11 3 3 2 2" xfId="1518"/>
    <cellStyle name="level1a 11 3 4" xfId="1519"/>
    <cellStyle name="level1a 11 4" xfId="1520"/>
    <cellStyle name="level1a 11 4 2" xfId="1521"/>
    <cellStyle name="level1a 11 5" xfId="1522"/>
    <cellStyle name="level1a 11 5 2" xfId="1523"/>
    <cellStyle name="level1a 11 5 2 2" xfId="1524"/>
    <cellStyle name="level1a 11 6" xfId="1525"/>
    <cellStyle name="level1a 11 6 2" xfId="1526"/>
    <cellStyle name="level1a 12" xfId="1527"/>
    <cellStyle name="level1a 12 2" xfId="1528"/>
    <cellStyle name="level1a 12 2 2" xfId="1529"/>
    <cellStyle name="level1a 12 3" xfId="1530"/>
    <cellStyle name="level1a 12 3 2" xfId="1531"/>
    <cellStyle name="level1a 12 3 2 2" xfId="1532"/>
    <cellStyle name="level1a 12 4" xfId="1533"/>
    <cellStyle name="level1a 13" xfId="1534"/>
    <cellStyle name="level1a 14" xfId="1535"/>
    <cellStyle name="level1a 14 2" xfId="1536"/>
    <cellStyle name="level1a 2" xfId="67"/>
    <cellStyle name="level1a 2 10" xfId="1537"/>
    <cellStyle name="level1a 2 10 2" xfId="1538"/>
    <cellStyle name="level1a 2 10 2 2" xfId="1539"/>
    <cellStyle name="level1a 2 10 2 2 2" xfId="1540"/>
    <cellStyle name="level1a 2 10 2 3" xfId="1541"/>
    <cellStyle name="level1a 2 10 2 3 2" xfId="1542"/>
    <cellStyle name="level1a 2 10 2 3 2 2" xfId="1543"/>
    <cellStyle name="level1a 2 10 2 4" xfId="1544"/>
    <cellStyle name="level1a 2 10 3" xfId="1545"/>
    <cellStyle name="level1a 2 10 3 2" xfId="1546"/>
    <cellStyle name="level1a 2 10 3 2 2" xfId="1547"/>
    <cellStyle name="level1a 2 10 3 3" xfId="1548"/>
    <cellStyle name="level1a 2 10 3 3 2" xfId="1549"/>
    <cellStyle name="level1a 2 10 3 3 2 2" xfId="1550"/>
    <cellStyle name="level1a 2 10 3 4" xfId="1551"/>
    <cellStyle name="level1a 2 10 3 4 2" xfId="1552"/>
    <cellStyle name="level1a 2 10 4" xfId="1553"/>
    <cellStyle name="level1a 2 10 5" xfId="1554"/>
    <cellStyle name="level1a 2 10 5 2" xfId="1555"/>
    <cellStyle name="level1a 2 10 6" xfId="1556"/>
    <cellStyle name="level1a 2 10 6 2" xfId="1557"/>
    <cellStyle name="level1a 2 10 6 2 2" xfId="1558"/>
    <cellStyle name="level1a 2 10 7" xfId="1559"/>
    <cellStyle name="level1a 2 10 7 2" xfId="1560"/>
    <cellStyle name="level1a 2 11" xfId="1561"/>
    <cellStyle name="level1a 2 11 2" xfId="1562"/>
    <cellStyle name="level1a 2 11 2 2" xfId="1563"/>
    <cellStyle name="level1a 2 11 2 2 2" xfId="1564"/>
    <cellStyle name="level1a 2 11 2 3" xfId="1565"/>
    <cellStyle name="level1a 2 11 2 3 2" xfId="1566"/>
    <cellStyle name="level1a 2 11 2 3 2 2" xfId="1567"/>
    <cellStyle name="level1a 2 11 2 4" xfId="1568"/>
    <cellStyle name="level1a 2 11 3" xfId="1569"/>
    <cellStyle name="level1a 2 11 3 2" xfId="1570"/>
    <cellStyle name="level1a 2 11 3 2 2" xfId="1571"/>
    <cellStyle name="level1a 2 11 3 3" xfId="1572"/>
    <cellStyle name="level1a 2 11 3 3 2" xfId="1573"/>
    <cellStyle name="level1a 2 11 3 3 2 2" xfId="1574"/>
    <cellStyle name="level1a 2 11 3 4" xfId="1575"/>
    <cellStyle name="level1a 2 11 4" xfId="1576"/>
    <cellStyle name="level1a 2 11 4 2" xfId="1577"/>
    <cellStyle name="level1a 2 11 5" xfId="1578"/>
    <cellStyle name="level1a 2 11 5 2" xfId="1579"/>
    <cellStyle name="level1a 2 11 5 2 2" xfId="1580"/>
    <cellStyle name="level1a 2 11 6" xfId="1581"/>
    <cellStyle name="level1a 2 11 6 2" xfId="1582"/>
    <cellStyle name="level1a 2 12" xfId="1583"/>
    <cellStyle name="level1a 2 12 2" xfId="1584"/>
    <cellStyle name="level1a 2 12 2 2" xfId="1585"/>
    <cellStyle name="level1a 2 12 3" xfId="1586"/>
    <cellStyle name="level1a 2 12 3 2" xfId="1587"/>
    <cellStyle name="level1a 2 12 3 2 2" xfId="1588"/>
    <cellStyle name="level1a 2 12 4" xfId="1589"/>
    <cellStyle name="level1a 2 13" xfId="1590"/>
    <cellStyle name="level1a 2 14" xfId="1591"/>
    <cellStyle name="level1a 2 14 2" xfId="1592"/>
    <cellStyle name="level1a 2 2" xfId="116"/>
    <cellStyle name="level1a 2 2 10" xfId="1593"/>
    <cellStyle name="level1a 2 2 10 2" xfId="1594"/>
    <cellStyle name="level1a 2 2 10 2 2" xfId="1595"/>
    <cellStyle name="level1a 2 2 10 2 2 2" xfId="1596"/>
    <cellStyle name="level1a 2 2 10 2 3" xfId="1597"/>
    <cellStyle name="level1a 2 2 10 2 3 2" xfId="1598"/>
    <cellStyle name="level1a 2 2 10 2 3 2 2" xfId="1599"/>
    <cellStyle name="level1a 2 2 10 2 4" xfId="1600"/>
    <cellStyle name="level1a 2 2 10 3" xfId="1601"/>
    <cellStyle name="level1a 2 2 10 3 2" xfId="1602"/>
    <cellStyle name="level1a 2 2 10 3 2 2" xfId="1603"/>
    <cellStyle name="level1a 2 2 10 3 3" xfId="1604"/>
    <cellStyle name="level1a 2 2 10 3 3 2" xfId="1605"/>
    <cellStyle name="level1a 2 2 10 3 3 2 2" xfId="1606"/>
    <cellStyle name="level1a 2 2 10 3 4" xfId="1607"/>
    <cellStyle name="level1a 2 2 10 4" xfId="1608"/>
    <cellStyle name="level1a 2 2 10 4 2" xfId="1609"/>
    <cellStyle name="level1a 2 2 10 5" xfId="1610"/>
    <cellStyle name="level1a 2 2 10 5 2" xfId="1611"/>
    <cellStyle name="level1a 2 2 10 5 2 2" xfId="1612"/>
    <cellStyle name="level1a 2 2 10 6" xfId="1613"/>
    <cellStyle name="level1a 2 2 10 6 2" xfId="1614"/>
    <cellStyle name="level1a 2 2 11" xfId="1615"/>
    <cellStyle name="level1a 2 2 11 2" xfId="1616"/>
    <cellStyle name="level1a 2 2 11 2 2" xfId="1617"/>
    <cellStyle name="level1a 2 2 11 3" xfId="1618"/>
    <cellStyle name="level1a 2 2 11 3 2" xfId="1619"/>
    <cellStyle name="level1a 2 2 11 3 2 2" xfId="1620"/>
    <cellStyle name="level1a 2 2 11 4" xfId="1621"/>
    <cellStyle name="level1a 2 2 12" xfId="1622"/>
    <cellStyle name="level1a 2 2 12 2" xfId="1623"/>
    <cellStyle name="level1a 2 2 2" xfId="117"/>
    <cellStyle name="level1a 2 2 2 10" xfId="1624"/>
    <cellStyle name="level1a 2 2 2 10 2" xfId="1625"/>
    <cellStyle name="level1a 2 2 2 2" xfId="118"/>
    <cellStyle name="level1a 2 2 2 2 2" xfId="700"/>
    <cellStyle name="level1a 2 2 2 2 2 2" xfId="1626"/>
    <cellStyle name="level1a 2 2 2 2 2 2 2" xfId="1627"/>
    <cellStyle name="level1a 2 2 2 2 2 2 2 2" xfId="1628"/>
    <cellStyle name="level1a 2 2 2 2 2 2 3" xfId="1629"/>
    <cellStyle name="level1a 2 2 2 2 2 2 3 2" xfId="1630"/>
    <cellStyle name="level1a 2 2 2 2 2 2 3 2 2" xfId="1631"/>
    <cellStyle name="level1a 2 2 2 2 2 2 4" xfId="1632"/>
    <cellStyle name="level1a 2 2 2 2 2 3" xfId="1633"/>
    <cellStyle name="level1a 2 2 2 2 2 3 2" xfId="1634"/>
    <cellStyle name="level1a 2 2 2 2 2 3 2 2" xfId="1635"/>
    <cellStyle name="level1a 2 2 2 2 2 3 3" xfId="1636"/>
    <cellStyle name="level1a 2 2 2 2 2 3 3 2" xfId="1637"/>
    <cellStyle name="level1a 2 2 2 2 2 3 3 2 2" xfId="1638"/>
    <cellStyle name="level1a 2 2 2 2 2 3 4" xfId="1639"/>
    <cellStyle name="level1a 2 2 2 2 2 3 4 2" xfId="1640"/>
    <cellStyle name="level1a 2 2 2 2 2 4" xfId="1641"/>
    <cellStyle name="level1a 2 2 2 2 2 5" xfId="1642"/>
    <cellStyle name="level1a 2 2 2 2 2 5 2" xfId="1643"/>
    <cellStyle name="level1a 2 2 2 2 2 6" xfId="1644"/>
    <cellStyle name="level1a 2 2 2 2 2 6 2" xfId="1645"/>
    <cellStyle name="level1a 2 2 2 2 3" xfId="378"/>
    <cellStyle name="level1a 2 2 2 2 3 2" xfId="1646"/>
    <cellStyle name="level1a 2 2 2 2 3 2 2" xfId="1647"/>
    <cellStyle name="level1a 2 2 2 2 3 2 2 2" xfId="1648"/>
    <cellStyle name="level1a 2 2 2 2 3 2 3" xfId="1649"/>
    <cellStyle name="level1a 2 2 2 2 3 2 3 2" xfId="1650"/>
    <cellStyle name="level1a 2 2 2 2 3 2 3 2 2" xfId="1651"/>
    <cellStyle name="level1a 2 2 2 2 3 2 4" xfId="1652"/>
    <cellStyle name="level1a 2 2 2 2 3 3" xfId="1653"/>
    <cellStyle name="level1a 2 2 2 2 3 3 2" xfId="1654"/>
    <cellStyle name="level1a 2 2 2 2 3 3 2 2" xfId="1655"/>
    <cellStyle name="level1a 2 2 2 2 3 3 3" xfId="1656"/>
    <cellStyle name="level1a 2 2 2 2 3 3 3 2" xfId="1657"/>
    <cellStyle name="level1a 2 2 2 2 3 3 3 2 2" xfId="1658"/>
    <cellStyle name="level1a 2 2 2 2 3 3 4" xfId="1659"/>
    <cellStyle name="level1a 2 2 2 2 3 3 4 2" xfId="1660"/>
    <cellStyle name="level1a 2 2 2 2 3 4" xfId="1661"/>
    <cellStyle name="level1a 2 2 2 2 3 5" xfId="1662"/>
    <cellStyle name="level1a 2 2 2 2 3 5 2" xfId="1663"/>
    <cellStyle name="level1a 2 2 2 2 3 5 2 2" xfId="1664"/>
    <cellStyle name="level1a 2 2 2 2 3 6" xfId="1665"/>
    <cellStyle name="level1a 2 2 2 2 3 6 2" xfId="1666"/>
    <cellStyle name="level1a 2 2 2 2 4" xfId="1667"/>
    <cellStyle name="level1a 2 2 2 2 4 2" xfId="1668"/>
    <cellStyle name="level1a 2 2 2 2 4 2 2" xfId="1669"/>
    <cellStyle name="level1a 2 2 2 2 4 2 2 2" xfId="1670"/>
    <cellStyle name="level1a 2 2 2 2 4 2 3" xfId="1671"/>
    <cellStyle name="level1a 2 2 2 2 4 2 3 2" xfId="1672"/>
    <cellStyle name="level1a 2 2 2 2 4 2 3 2 2" xfId="1673"/>
    <cellStyle name="level1a 2 2 2 2 4 2 4" xfId="1674"/>
    <cellStyle name="level1a 2 2 2 2 4 3" xfId="1675"/>
    <cellStyle name="level1a 2 2 2 2 4 3 2" xfId="1676"/>
    <cellStyle name="level1a 2 2 2 2 4 3 2 2" xfId="1677"/>
    <cellStyle name="level1a 2 2 2 2 4 3 3" xfId="1678"/>
    <cellStyle name="level1a 2 2 2 2 4 3 3 2" xfId="1679"/>
    <cellStyle name="level1a 2 2 2 2 4 3 3 2 2" xfId="1680"/>
    <cellStyle name="level1a 2 2 2 2 4 3 4" xfId="1681"/>
    <cellStyle name="level1a 2 2 2 2 4 3 4 2" xfId="1682"/>
    <cellStyle name="level1a 2 2 2 2 4 4" xfId="1683"/>
    <cellStyle name="level1a 2 2 2 2 4 5" xfId="1684"/>
    <cellStyle name="level1a 2 2 2 2 4 5 2" xfId="1685"/>
    <cellStyle name="level1a 2 2 2 2 4 6" xfId="1686"/>
    <cellStyle name="level1a 2 2 2 2 4 6 2" xfId="1687"/>
    <cellStyle name="level1a 2 2 2 2 4 6 2 2" xfId="1688"/>
    <cellStyle name="level1a 2 2 2 2 4 7" xfId="1689"/>
    <cellStyle name="level1a 2 2 2 2 4 7 2" xfId="1690"/>
    <cellStyle name="level1a 2 2 2 2 5" xfId="1691"/>
    <cellStyle name="level1a 2 2 2 2 5 2" xfId="1692"/>
    <cellStyle name="level1a 2 2 2 2 5 2 2" xfId="1693"/>
    <cellStyle name="level1a 2 2 2 2 5 2 2 2" xfId="1694"/>
    <cellStyle name="level1a 2 2 2 2 5 2 3" xfId="1695"/>
    <cellStyle name="level1a 2 2 2 2 5 2 3 2" xfId="1696"/>
    <cellStyle name="level1a 2 2 2 2 5 2 3 2 2" xfId="1697"/>
    <cellStyle name="level1a 2 2 2 2 5 2 4" xfId="1698"/>
    <cellStyle name="level1a 2 2 2 2 5 3" xfId="1699"/>
    <cellStyle name="level1a 2 2 2 2 5 3 2" xfId="1700"/>
    <cellStyle name="level1a 2 2 2 2 5 3 2 2" xfId="1701"/>
    <cellStyle name="level1a 2 2 2 2 5 3 3" xfId="1702"/>
    <cellStyle name="level1a 2 2 2 2 5 3 3 2" xfId="1703"/>
    <cellStyle name="level1a 2 2 2 2 5 3 3 2 2" xfId="1704"/>
    <cellStyle name="level1a 2 2 2 2 5 3 4" xfId="1705"/>
    <cellStyle name="level1a 2 2 2 2 5 4" xfId="1706"/>
    <cellStyle name="level1a 2 2 2 2 5 4 2" xfId="1707"/>
    <cellStyle name="level1a 2 2 2 2 5 5" xfId="1708"/>
    <cellStyle name="level1a 2 2 2 2 5 5 2" xfId="1709"/>
    <cellStyle name="level1a 2 2 2 2 5 5 2 2" xfId="1710"/>
    <cellStyle name="level1a 2 2 2 2 5 6" xfId="1711"/>
    <cellStyle name="level1a 2 2 2 2 5 6 2" xfId="1712"/>
    <cellStyle name="level1a 2 2 2 2 6" xfId="1713"/>
    <cellStyle name="level1a 2 2 2 2 6 2" xfId="1714"/>
    <cellStyle name="level1a 2 2 2 2 6 2 2" xfId="1715"/>
    <cellStyle name="level1a 2 2 2 2 6 2 2 2" xfId="1716"/>
    <cellStyle name="level1a 2 2 2 2 6 2 3" xfId="1717"/>
    <cellStyle name="level1a 2 2 2 2 6 2 3 2" xfId="1718"/>
    <cellStyle name="level1a 2 2 2 2 6 2 3 2 2" xfId="1719"/>
    <cellStyle name="level1a 2 2 2 2 6 2 4" xfId="1720"/>
    <cellStyle name="level1a 2 2 2 2 6 3" xfId="1721"/>
    <cellStyle name="level1a 2 2 2 2 6 3 2" xfId="1722"/>
    <cellStyle name="level1a 2 2 2 2 6 3 2 2" xfId="1723"/>
    <cellStyle name="level1a 2 2 2 2 6 3 3" xfId="1724"/>
    <cellStyle name="level1a 2 2 2 2 6 3 3 2" xfId="1725"/>
    <cellStyle name="level1a 2 2 2 2 6 3 3 2 2" xfId="1726"/>
    <cellStyle name="level1a 2 2 2 2 6 3 4" xfId="1727"/>
    <cellStyle name="level1a 2 2 2 2 6 4" xfId="1728"/>
    <cellStyle name="level1a 2 2 2 2 6 4 2" xfId="1729"/>
    <cellStyle name="level1a 2 2 2 2 6 5" xfId="1730"/>
    <cellStyle name="level1a 2 2 2 2 6 5 2" xfId="1731"/>
    <cellStyle name="level1a 2 2 2 2 6 5 2 2" xfId="1732"/>
    <cellStyle name="level1a 2 2 2 2 6 6" xfId="1733"/>
    <cellStyle name="level1a 2 2 2 2 6 6 2" xfId="1734"/>
    <cellStyle name="level1a 2 2 2 2 7" xfId="1735"/>
    <cellStyle name="level1a 2 2 2 2 7 2" xfId="1736"/>
    <cellStyle name="level1a 2 2 2 2 7 2 2" xfId="1737"/>
    <cellStyle name="level1a 2 2 2 2 7 3" xfId="1738"/>
    <cellStyle name="level1a 2 2 2 2 7 3 2" xfId="1739"/>
    <cellStyle name="level1a 2 2 2 2 7 3 2 2" xfId="1740"/>
    <cellStyle name="level1a 2 2 2 2 7 4" xfId="1741"/>
    <cellStyle name="level1a 2 2 2 2 8" xfId="1742"/>
    <cellStyle name="level1a 2 2 2 2 8 2" xfId="1743"/>
    <cellStyle name="level1a 2 2 2 2_STUD aligned by INSTIT" xfId="1744"/>
    <cellStyle name="level1a 2 2 2 3" xfId="119"/>
    <cellStyle name="level1a 2 2 2 3 2" xfId="645"/>
    <cellStyle name="level1a 2 2 2 3 2 2" xfId="1745"/>
    <cellStyle name="level1a 2 2 2 3 2 2 2" xfId="1746"/>
    <cellStyle name="level1a 2 2 2 3 2 2 2 2" xfId="1747"/>
    <cellStyle name="level1a 2 2 2 3 2 2 3" xfId="1748"/>
    <cellStyle name="level1a 2 2 2 3 2 2 3 2" xfId="1749"/>
    <cellStyle name="level1a 2 2 2 3 2 2 3 2 2" xfId="1750"/>
    <cellStyle name="level1a 2 2 2 3 2 2 4" xfId="1751"/>
    <cellStyle name="level1a 2 2 2 3 2 3" xfId="1752"/>
    <cellStyle name="level1a 2 2 2 3 2 3 2" xfId="1753"/>
    <cellStyle name="level1a 2 2 2 3 2 3 2 2" xfId="1754"/>
    <cellStyle name="level1a 2 2 2 3 2 3 3" xfId="1755"/>
    <cellStyle name="level1a 2 2 2 3 2 3 3 2" xfId="1756"/>
    <cellStyle name="level1a 2 2 2 3 2 3 3 2 2" xfId="1757"/>
    <cellStyle name="level1a 2 2 2 3 2 3 4" xfId="1758"/>
    <cellStyle name="level1a 2 2 2 3 2 3 4 2" xfId="1759"/>
    <cellStyle name="level1a 2 2 2 3 2 4" xfId="1760"/>
    <cellStyle name="level1a 2 2 2 3 2 5" xfId="1761"/>
    <cellStyle name="level1a 2 2 2 3 2 5 2" xfId="1762"/>
    <cellStyle name="level1a 2 2 2 3 2 5 2 2" xfId="1763"/>
    <cellStyle name="level1a 2 2 2 3 2 6" xfId="1764"/>
    <cellStyle name="level1a 2 2 2 3 2 6 2" xfId="1765"/>
    <cellStyle name="level1a 2 2 2 3 3" xfId="756"/>
    <cellStyle name="level1a 2 2 2 3 3 2" xfId="1766"/>
    <cellStyle name="level1a 2 2 2 3 3 2 2" xfId="1767"/>
    <cellStyle name="level1a 2 2 2 3 3 2 2 2" xfId="1768"/>
    <cellStyle name="level1a 2 2 2 3 3 2 3" xfId="1769"/>
    <cellStyle name="level1a 2 2 2 3 3 2 3 2" xfId="1770"/>
    <cellStyle name="level1a 2 2 2 3 3 2 3 2 2" xfId="1771"/>
    <cellStyle name="level1a 2 2 2 3 3 2 4" xfId="1772"/>
    <cellStyle name="level1a 2 2 2 3 3 3" xfId="1773"/>
    <cellStyle name="level1a 2 2 2 3 3 3 2" xfId="1774"/>
    <cellStyle name="level1a 2 2 2 3 3 3 2 2" xfId="1775"/>
    <cellStyle name="level1a 2 2 2 3 3 3 3" xfId="1776"/>
    <cellStyle name="level1a 2 2 2 3 3 3 3 2" xfId="1777"/>
    <cellStyle name="level1a 2 2 2 3 3 3 3 2 2" xfId="1778"/>
    <cellStyle name="level1a 2 2 2 3 3 3 4" xfId="1779"/>
    <cellStyle name="level1a 2 2 2 3 3 4" xfId="1780"/>
    <cellStyle name="level1a 2 2 2 3 3 4 2" xfId="1781"/>
    <cellStyle name="level1a 2 2 2 3 3 5" xfId="1782"/>
    <cellStyle name="level1a 2 2 2 3 3 5 2" xfId="1783"/>
    <cellStyle name="level1a 2 2 2 3 4" xfId="1784"/>
    <cellStyle name="level1a 2 2 2 3 4 2" xfId="1785"/>
    <cellStyle name="level1a 2 2 2 3 4 2 2" xfId="1786"/>
    <cellStyle name="level1a 2 2 2 3 4 2 2 2" xfId="1787"/>
    <cellStyle name="level1a 2 2 2 3 4 2 3" xfId="1788"/>
    <cellStyle name="level1a 2 2 2 3 4 2 3 2" xfId="1789"/>
    <cellStyle name="level1a 2 2 2 3 4 2 3 2 2" xfId="1790"/>
    <cellStyle name="level1a 2 2 2 3 4 2 4" xfId="1791"/>
    <cellStyle name="level1a 2 2 2 3 4 3" xfId="1792"/>
    <cellStyle name="level1a 2 2 2 3 4 3 2" xfId="1793"/>
    <cellStyle name="level1a 2 2 2 3 4 3 2 2" xfId="1794"/>
    <cellStyle name="level1a 2 2 2 3 4 3 3" xfId="1795"/>
    <cellStyle name="level1a 2 2 2 3 4 3 3 2" xfId="1796"/>
    <cellStyle name="level1a 2 2 2 3 4 3 3 2 2" xfId="1797"/>
    <cellStyle name="level1a 2 2 2 3 4 3 4" xfId="1798"/>
    <cellStyle name="level1a 2 2 2 3 4 4" xfId="1799"/>
    <cellStyle name="level1a 2 2 2 3 4 4 2" xfId="1800"/>
    <cellStyle name="level1a 2 2 2 3 4 5" xfId="1801"/>
    <cellStyle name="level1a 2 2 2 3 4 5 2" xfId="1802"/>
    <cellStyle name="level1a 2 2 2 3 4 5 2 2" xfId="1803"/>
    <cellStyle name="level1a 2 2 2 3 4 6" xfId="1804"/>
    <cellStyle name="level1a 2 2 2 3 4 6 2" xfId="1805"/>
    <cellStyle name="level1a 2 2 2 3 5" xfId="1806"/>
    <cellStyle name="level1a 2 2 2 3 5 2" xfId="1807"/>
    <cellStyle name="level1a 2 2 2 3 5 2 2" xfId="1808"/>
    <cellStyle name="level1a 2 2 2 3 5 2 2 2" xfId="1809"/>
    <cellStyle name="level1a 2 2 2 3 5 2 3" xfId="1810"/>
    <cellStyle name="level1a 2 2 2 3 5 2 3 2" xfId="1811"/>
    <cellStyle name="level1a 2 2 2 3 5 2 3 2 2" xfId="1812"/>
    <cellStyle name="level1a 2 2 2 3 5 2 4" xfId="1813"/>
    <cellStyle name="level1a 2 2 2 3 5 3" xfId="1814"/>
    <cellStyle name="level1a 2 2 2 3 5 3 2" xfId="1815"/>
    <cellStyle name="level1a 2 2 2 3 5 3 2 2" xfId="1816"/>
    <cellStyle name="level1a 2 2 2 3 5 3 3" xfId="1817"/>
    <cellStyle name="level1a 2 2 2 3 5 3 3 2" xfId="1818"/>
    <cellStyle name="level1a 2 2 2 3 5 3 3 2 2" xfId="1819"/>
    <cellStyle name="level1a 2 2 2 3 5 3 4" xfId="1820"/>
    <cellStyle name="level1a 2 2 2 3 5 4" xfId="1821"/>
    <cellStyle name="level1a 2 2 2 3 5 4 2" xfId="1822"/>
    <cellStyle name="level1a 2 2 2 3 5 5" xfId="1823"/>
    <cellStyle name="level1a 2 2 2 3 5 5 2" xfId="1824"/>
    <cellStyle name="level1a 2 2 2 3 5 5 2 2" xfId="1825"/>
    <cellStyle name="level1a 2 2 2 3 5 6" xfId="1826"/>
    <cellStyle name="level1a 2 2 2 3 5 6 2" xfId="1827"/>
    <cellStyle name="level1a 2 2 2 3 6" xfId="1828"/>
    <cellStyle name="level1a 2 2 2 3 6 2" xfId="1829"/>
    <cellStyle name="level1a 2 2 2 3 6 2 2" xfId="1830"/>
    <cellStyle name="level1a 2 2 2 3 6 2 2 2" xfId="1831"/>
    <cellStyle name="level1a 2 2 2 3 6 2 3" xfId="1832"/>
    <cellStyle name="level1a 2 2 2 3 6 2 3 2" xfId="1833"/>
    <cellStyle name="level1a 2 2 2 3 6 2 3 2 2" xfId="1834"/>
    <cellStyle name="level1a 2 2 2 3 6 2 4" xfId="1835"/>
    <cellStyle name="level1a 2 2 2 3 6 3" xfId="1836"/>
    <cellStyle name="level1a 2 2 2 3 6 3 2" xfId="1837"/>
    <cellStyle name="level1a 2 2 2 3 6 3 2 2" xfId="1838"/>
    <cellStyle name="level1a 2 2 2 3 6 3 3" xfId="1839"/>
    <cellStyle name="level1a 2 2 2 3 6 3 3 2" xfId="1840"/>
    <cellStyle name="level1a 2 2 2 3 6 3 3 2 2" xfId="1841"/>
    <cellStyle name="level1a 2 2 2 3 6 3 4" xfId="1842"/>
    <cellStyle name="level1a 2 2 2 3 6 4" xfId="1843"/>
    <cellStyle name="level1a 2 2 2 3 6 4 2" xfId="1844"/>
    <cellStyle name="level1a 2 2 2 3 6 5" xfId="1845"/>
    <cellStyle name="level1a 2 2 2 3 6 5 2" xfId="1846"/>
    <cellStyle name="level1a 2 2 2 3 6 5 2 2" xfId="1847"/>
    <cellStyle name="level1a 2 2 2 3 6 6" xfId="1848"/>
    <cellStyle name="level1a 2 2 2 3 6 6 2" xfId="1849"/>
    <cellStyle name="level1a 2 2 2 3 7" xfId="1850"/>
    <cellStyle name="level1a 2 2 2 3 7 2" xfId="1851"/>
    <cellStyle name="level1a 2 2 2 3 7 2 2" xfId="1852"/>
    <cellStyle name="level1a 2 2 2 3 7 3" xfId="1853"/>
    <cellStyle name="level1a 2 2 2 3 7 3 2" xfId="1854"/>
    <cellStyle name="level1a 2 2 2 3 7 3 2 2" xfId="1855"/>
    <cellStyle name="level1a 2 2 2 3 7 4" xfId="1856"/>
    <cellStyle name="level1a 2 2 2 3 8" xfId="1857"/>
    <cellStyle name="level1a 2 2 2 3 8 2" xfId="1858"/>
    <cellStyle name="level1a 2 2 2 3 8 2 2" xfId="1859"/>
    <cellStyle name="level1a 2 2 2 3 8 3" xfId="1860"/>
    <cellStyle name="level1a 2 2 2 3 8 3 2" xfId="1861"/>
    <cellStyle name="level1a 2 2 2 3 8 3 2 2" xfId="1862"/>
    <cellStyle name="level1a 2 2 2 3 8 4" xfId="1863"/>
    <cellStyle name="level1a 2 2 2 3 9" xfId="1864"/>
    <cellStyle name="level1a 2 2 2 3 9 2" xfId="1865"/>
    <cellStyle name="level1a 2 2 2 3_STUD aligned by INSTIT" xfId="1866"/>
    <cellStyle name="level1a 2 2 2 4" xfId="479"/>
    <cellStyle name="level1a 2 2 2 4 2" xfId="1867"/>
    <cellStyle name="level1a 2 2 2 4 2 2" xfId="1868"/>
    <cellStyle name="level1a 2 2 2 4 2 2 2" xfId="1869"/>
    <cellStyle name="level1a 2 2 2 4 2 3" xfId="1870"/>
    <cellStyle name="level1a 2 2 2 4 2 3 2" xfId="1871"/>
    <cellStyle name="level1a 2 2 2 4 2 3 2 2" xfId="1872"/>
    <cellStyle name="level1a 2 2 2 4 2 4" xfId="1873"/>
    <cellStyle name="level1a 2 2 2 4 3" xfId="1874"/>
    <cellStyle name="level1a 2 2 2 4 3 2" xfId="1875"/>
    <cellStyle name="level1a 2 2 2 4 3 2 2" xfId="1876"/>
    <cellStyle name="level1a 2 2 2 4 3 3" xfId="1877"/>
    <cellStyle name="level1a 2 2 2 4 3 3 2" xfId="1878"/>
    <cellStyle name="level1a 2 2 2 4 3 3 2 2" xfId="1879"/>
    <cellStyle name="level1a 2 2 2 4 3 4" xfId="1880"/>
    <cellStyle name="level1a 2 2 2 4 3 4 2" xfId="1881"/>
    <cellStyle name="level1a 2 2 2 4 4" xfId="1882"/>
    <cellStyle name="level1a 2 2 2 4 5" xfId="1883"/>
    <cellStyle name="level1a 2 2 2 4 5 2" xfId="1884"/>
    <cellStyle name="level1a 2 2 2 4 6" xfId="1885"/>
    <cellStyle name="level1a 2 2 2 4 6 2" xfId="1886"/>
    <cellStyle name="level1a 2 2 2 5" xfId="1887"/>
    <cellStyle name="level1a 2 2 2 5 2" xfId="1888"/>
    <cellStyle name="level1a 2 2 2 5 2 2" xfId="1889"/>
    <cellStyle name="level1a 2 2 2 5 2 2 2" xfId="1890"/>
    <cellStyle name="level1a 2 2 2 5 2 3" xfId="1891"/>
    <cellStyle name="level1a 2 2 2 5 2 3 2" xfId="1892"/>
    <cellStyle name="level1a 2 2 2 5 2 3 2 2" xfId="1893"/>
    <cellStyle name="level1a 2 2 2 5 2 4" xfId="1894"/>
    <cellStyle name="level1a 2 2 2 5 3" xfId="1895"/>
    <cellStyle name="level1a 2 2 2 5 3 2" xfId="1896"/>
    <cellStyle name="level1a 2 2 2 5 3 2 2" xfId="1897"/>
    <cellStyle name="level1a 2 2 2 5 3 3" xfId="1898"/>
    <cellStyle name="level1a 2 2 2 5 3 3 2" xfId="1899"/>
    <cellStyle name="level1a 2 2 2 5 3 3 2 2" xfId="1900"/>
    <cellStyle name="level1a 2 2 2 5 3 4" xfId="1901"/>
    <cellStyle name="level1a 2 2 2 5 3 4 2" xfId="1902"/>
    <cellStyle name="level1a 2 2 2 5 4" xfId="1903"/>
    <cellStyle name="level1a 2 2 2 5 5" xfId="1904"/>
    <cellStyle name="level1a 2 2 2 5 5 2" xfId="1905"/>
    <cellStyle name="level1a 2 2 2 5 6" xfId="1906"/>
    <cellStyle name="level1a 2 2 2 5 6 2" xfId="1907"/>
    <cellStyle name="level1a 2 2 2 5 6 2 2" xfId="1908"/>
    <cellStyle name="level1a 2 2 2 5 7" xfId="1909"/>
    <cellStyle name="level1a 2 2 2 5 7 2" xfId="1910"/>
    <cellStyle name="level1a 2 2 2 6" xfId="1911"/>
    <cellStyle name="level1a 2 2 2 6 2" xfId="1912"/>
    <cellStyle name="level1a 2 2 2 6 2 2" xfId="1913"/>
    <cellStyle name="level1a 2 2 2 6 2 2 2" xfId="1914"/>
    <cellStyle name="level1a 2 2 2 6 2 3" xfId="1915"/>
    <cellStyle name="level1a 2 2 2 6 2 3 2" xfId="1916"/>
    <cellStyle name="level1a 2 2 2 6 2 3 2 2" xfId="1917"/>
    <cellStyle name="level1a 2 2 2 6 2 4" xfId="1918"/>
    <cellStyle name="level1a 2 2 2 6 3" xfId="1919"/>
    <cellStyle name="level1a 2 2 2 6 3 2" xfId="1920"/>
    <cellStyle name="level1a 2 2 2 6 3 2 2" xfId="1921"/>
    <cellStyle name="level1a 2 2 2 6 3 3" xfId="1922"/>
    <cellStyle name="level1a 2 2 2 6 3 3 2" xfId="1923"/>
    <cellStyle name="level1a 2 2 2 6 3 3 2 2" xfId="1924"/>
    <cellStyle name="level1a 2 2 2 6 3 4" xfId="1925"/>
    <cellStyle name="level1a 2 2 2 6 3 4 2" xfId="1926"/>
    <cellStyle name="level1a 2 2 2 6 4" xfId="1927"/>
    <cellStyle name="level1a 2 2 2 6 5" xfId="1928"/>
    <cellStyle name="level1a 2 2 2 6 5 2" xfId="1929"/>
    <cellStyle name="level1a 2 2 2 6 5 2 2" xfId="1930"/>
    <cellStyle name="level1a 2 2 2 6 6" xfId="1931"/>
    <cellStyle name="level1a 2 2 2 6 6 2" xfId="1932"/>
    <cellStyle name="level1a 2 2 2 7" xfId="1933"/>
    <cellStyle name="level1a 2 2 2 7 2" xfId="1934"/>
    <cellStyle name="level1a 2 2 2 7 2 2" xfId="1935"/>
    <cellStyle name="level1a 2 2 2 7 2 2 2" xfId="1936"/>
    <cellStyle name="level1a 2 2 2 7 2 3" xfId="1937"/>
    <cellStyle name="level1a 2 2 2 7 2 3 2" xfId="1938"/>
    <cellStyle name="level1a 2 2 2 7 2 3 2 2" xfId="1939"/>
    <cellStyle name="level1a 2 2 2 7 2 4" xfId="1940"/>
    <cellStyle name="level1a 2 2 2 7 3" xfId="1941"/>
    <cellStyle name="level1a 2 2 2 7 3 2" xfId="1942"/>
    <cellStyle name="level1a 2 2 2 7 3 2 2" xfId="1943"/>
    <cellStyle name="level1a 2 2 2 7 3 3" xfId="1944"/>
    <cellStyle name="level1a 2 2 2 7 3 3 2" xfId="1945"/>
    <cellStyle name="level1a 2 2 2 7 3 3 2 2" xfId="1946"/>
    <cellStyle name="level1a 2 2 2 7 3 4" xfId="1947"/>
    <cellStyle name="level1a 2 2 2 7 3 4 2" xfId="1948"/>
    <cellStyle name="level1a 2 2 2 7 4" xfId="1949"/>
    <cellStyle name="level1a 2 2 2 7 5" xfId="1950"/>
    <cellStyle name="level1a 2 2 2 7 5 2" xfId="1951"/>
    <cellStyle name="level1a 2 2 2 7 6" xfId="1952"/>
    <cellStyle name="level1a 2 2 2 7 6 2" xfId="1953"/>
    <cellStyle name="level1a 2 2 2 7 6 2 2" xfId="1954"/>
    <cellStyle name="level1a 2 2 2 7 7" xfId="1955"/>
    <cellStyle name="level1a 2 2 2 7 7 2" xfId="1956"/>
    <cellStyle name="level1a 2 2 2 8" xfId="1957"/>
    <cellStyle name="level1a 2 2 2 8 2" xfId="1958"/>
    <cellStyle name="level1a 2 2 2 8 2 2" xfId="1959"/>
    <cellStyle name="level1a 2 2 2 8 2 2 2" xfId="1960"/>
    <cellStyle name="level1a 2 2 2 8 2 3" xfId="1961"/>
    <cellStyle name="level1a 2 2 2 8 2 3 2" xfId="1962"/>
    <cellStyle name="level1a 2 2 2 8 2 3 2 2" xfId="1963"/>
    <cellStyle name="level1a 2 2 2 8 2 4" xfId="1964"/>
    <cellStyle name="level1a 2 2 2 8 3" xfId="1965"/>
    <cellStyle name="level1a 2 2 2 8 3 2" xfId="1966"/>
    <cellStyle name="level1a 2 2 2 8 3 2 2" xfId="1967"/>
    <cellStyle name="level1a 2 2 2 8 3 3" xfId="1968"/>
    <cellStyle name="level1a 2 2 2 8 3 3 2" xfId="1969"/>
    <cellStyle name="level1a 2 2 2 8 3 3 2 2" xfId="1970"/>
    <cellStyle name="level1a 2 2 2 8 3 4" xfId="1971"/>
    <cellStyle name="level1a 2 2 2 8 4" xfId="1972"/>
    <cellStyle name="level1a 2 2 2 8 4 2" xfId="1973"/>
    <cellStyle name="level1a 2 2 2 8 5" xfId="1974"/>
    <cellStyle name="level1a 2 2 2 8 5 2" xfId="1975"/>
    <cellStyle name="level1a 2 2 2 8 5 2 2" xfId="1976"/>
    <cellStyle name="level1a 2 2 2 8 6" xfId="1977"/>
    <cellStyle name="level1a 2 2 2 8 6 2" xfId="1978"/>
    <cellStyle name="level1a 2 2 2 9" xfId="1979"/>
    <cellStyle name="level1a 2 2 2 9 2" xfId="1980"/>
    <cellStyle name="level1a 2 2 2 9 2 2" xfId="1981"/>
    <cellStyle name="level1a 2 2 2 9 3" xfId="1982"/>
    <cellStyle name="level1a 2 2 2 9 3 2" xfId="1983"/>
    <cellStyle name="level1a 2 2 2 9 3 2 2" xfId="1984"/>
    <cellStyle name="level1a 2 2 2 9 4" xfId="1985"/>
    <cellStyle name="level1a 2 2 2_STUD aligned by INSTIT" xfId="1986"/>
    <cellStyle name="level1a 2 2 3" xfId="120"/>
    <cellStyle name="level1a 2 2 3 10" xfId="1987"/>
    <cellStyle name="level1a 2 2 3 10 2" xfId="1988"/>
    <cellStyle name="level1a 2 2 3 2" xfId="121"/>
    <cellStyle name="level1a 2 2 3 2 2" xfId="685"/>
    <cellStyle name="level1a 2 2 3 2 2 2" xfId="1989"/>
    <cellStyle name="level1a 2 2 3 2 2 2 2" xfId="1990"/>
    <cellStyle name="level1a 2 2 3 2 2 2 2 2" xfId="1991"/>
    <cellStyle name="level1a 2 2 3 2 2 2 3" xfId="1992"/>
    <cellStyle name="level1a 2 2 3 2 2 2 3 2" xfId="1993"/>
    <cellStyle name="level1a 2 2 3 2 2 2 3 2 2" xfId="1994"/>
    <cellStyle name="level1a 2 2 3 2 2 2 4" xfId="1995"/>
    <cellStyle name="level1a 2 2 3 2 2 3" xfId="1996"/>
    <cellStyle name="level1a 2 2 3 2 2 3 2" xfId="1997"/>
    <cellStyle name="level1a 2 2 3 2 2 3 2 2" xfId="1998"/>
    <cellStyle name="level1a 2 2 3 2 2 3 3" xfId="1999"/>
    <cellStyle name="level1a 2 2 3 2 2 3 3 2" xfId="2000"/>
    <cellStyle name="level1a 2 2 3 2 2 3 3 2 2" xfId="2001"/>
    <cellStyle name="level1a 2 2 3 2 2 3 4" xfId="2002"/>
    <cellStyle name="level1a 2 2 3 2 2 3 4 2" xfId="2003"/>
    <cellStyle name="level1a 2 2 3 2 2 4" xfId="2004"/>
    <cellStyle name="level1a 2 2 3 2 2 5" xfId="2005"/>
    <cellStyle name="level1a 2 2 3 2 2 5 2" xfId="2006"/>
    <cellStyle name="level1a 2 2 3 2 2 6" xfId="2007"/>
    <cellStyle name="level1a 2 2 3 2 2 6 2" xfId="2008"/>
    <cellStyle name="level1a 2 2 3 2 3" xfId="818"/>
    <cellStyle name="level1a 2 2 3 2 3 2" xfId="2009"/>
    <cellStyle name="level1a 2 2 3 2 3 2 2" xfId="2010"/>
    <cellStyle name="level1a 2 2 3 2 3 2 2 2" xfId="2011"/>
    <cellStyle name="level1a 2 2 3 2 3 2 3" xfId="2012"/>
    <cellStyle name="level1a 2 2 3 2 3 2 3 2" xfId="2013"/>
    <cellStyle name="level1a 2 2 3 2 3 2 3 2 2" xfId="2014"/>
    <cellStyle name="level1a 2 2 3 2 3 2 4" xfId="2015"/>
    <cellStyle name="level1a 2 2 3 2 3 3" xfId="2016"/>
    <cellStyle name="level1a 2 2 3 2 3 3 2" xfId="2017"/>
    <cellStyle name="level1a 2 2 3 2 3 3 2 2" xfId="2018"/>
    <cellStyle name="level1a 2 2 3 2 3 3 3" xfId="2019"/>
    <cellStyle name="level1a 2 2 3 2 3 3 3 2" xfId="2020"/>
    <cellStyle name="level1a 2 2 3 2 3 3 3 2 2" xfId="2021"/>
    <cellStyle name="level1a 2 2 3 2 3 3 4" xfId="2022"/>
    <cellStyle name="level1a 2 2 3 2 3 3 4 2" xfId="2023"/>
    <cellStyle name="level1a 2 2 3 2 3 4" xfId="2024"/>
    <cellStyle name="level1a 2 2 3 2 3 5" xfId="2025"/>
    <cellStyle name="level1a 2 2 3 2 3 5 2" xfId="2026"/>
    <cellStyle name="level1a 2 2 3 2 3 5 2 2" xfId="2027"/>
    <cellStyle name="level1a 2 2 3 2 3 6" xfId="2028"/>
    <cellStyle name="level1a 2 2 3 2 3 6 2" xfId="2029"/>
    <cellStyle name="level1a 2 2 3 2 4" xfId="2030"/>
    <cellStyle name="level1a 2 2 3 2 4 2" xfId="2031"/>
    <cellStyle name="level1a 2 2 3 2 4 2 2" xfId="2032"/>
    <cellStyle name="level1a 2 2 3 2 4 2 2 2" xfId="2033"/>
    <cellStyle name="level1a 2 2 3 2 4 2 3" xfId="2034"/>
    <cellStyle name="level1a 2 2 3 2 4 2 3 2" xfId="2035"/>
    <cellStyle name="level1a 2 2 3 2 4 2 3 2 2" xfId="2036"/>
    <cellStyle name="level1a 2 2 3 2 4 2 4" xfId="2037"/>
    <cellStyle name="level1a 2 2 3 2 4 3" xfId="2038"/>
    <cellStyle name="level1a 2 2 3 2 4 3 2" xfId="2039"/>
    <cellStyle name="level1a 2 2 3 2 4 3 2 2" xfId="2040"/>
    <cellStyle name="level1a 2 2 3 2 4 3 3" xfId="2041"/>
    <cellStyle name="level1a 2 2 3 2 4 3 3 2" xfId="2042"/>
    <cellStyle name="level1a 2 2 3 2 4 3 3 2 2" xfId="2043"/>
    <cellStyle name="level1a 2 2 3 2 4 3 4" xfId="2044"/>
    <cellStyle name="level1a 2 2 3 2 4 3 4 2" xfId="2045"/>
    <cellStyle name="level1a 2 2 3 2 4 4" xfId="2046"/>
    <cellStyle name="level1a 2 2 3 2 4 5" xfId="2047"/>
    <cellStyle name="level1a 2 2 3 2 4 5 2" xfId="2048"/>
    <cellStyle name="level1a 2 2 3 2 4 6" xfId="2049"/>
    <cellStyle name="level1a 2 2 3 2 4 6 2" xfId="2050"/>
    <cellStyle name="level1a 2 2 3 2 4 6 2 2" xfId="2051"/>
    <cellStyle name="level1a 2 2 3 2 4 7" xfId="2052"/>
    <cellStyle name="level1a 2 2 3 2 4 7 2" xfId="2053"/>
    <cellStyle name="level1a 2 2 3 2 5" xfId="2054"/>
    <cellStyle name="level1a 2 2 3 2 5 2" xfId="2055"/>
    <cellStyle name="level1a 2 2 3 2 5 2 2" xfId="2056"/>
    <cellStyle name="level1a 2 2 3 2 5 2 2 2" xfId="2057"/>
    <cellStyle name="level1a 2 2 3 2 5 2 3" xfId="2058"/>
    <cellStyle name="level1a 2 2 3 2 5 2 3 2" xfId="2059"/>
    <cellStyle name="level1a 2 2 3 2 5 2 3 2 2" xfId="2060"/>
    <cellStyle name="level1a 2 2 3 2 5 2 4" xfId="2061"/>
    <cellStyle name="level1a 2 2 3 2 5 3" xfId="2062"/>
    <cellStyle name="level1a 2 2 3 2 5 3 2" xfId="2063"/>
    <cellStyle name="level1a 2 2 3 2 5 3 2 2" xfId="2064"/>
    <cellStyle name="level1a 2 2 3 2 5 3 3" xfId="2065"/>
    <cellStyle name="level1a 2 2 3 2 5 3 3 2" xfId="2066"/>
    <cellStyle name="level1a 2 2 3 2 5 3 3 2 2" xfId="2067"/>
    <cellStyle name="level1a 2 2 3 2 5 3 4" xfId="2068"/>
    <cellStyle name="level1a 2 2 3 2 5 4" xfId="2069"/>
    <cellStyle name="level1a 2 2 3 2 5 4 2" xfId="2070"/>
    <cellStyle name="level1a 2 2 3 2 5 5" xfId="2071"/>
    <cellStyle name="level1a 2 2 3 2 5 5 2" xfId="2072"/>
    <cellStyle name="level1a 2 2 3 2 5 5 2 2" xfId="2073"/>
    <cellStyle name="level1a 2 2 3 2 5 6" xfId="2074"/>
    <cellStyle name="level1a 2 2 3 2 5 6 2" xfId="2075"/>
    <cellStyle name="level1a 2 2 3 2 6" xfId="2076"/>
    <cellStyle name="level1a 2 2 3 2 6 2" xfId="2077"/>
    <cellStyle name="level1a 2 2 3 2 6 2 2" xfId="2078"/>
    <cellStyle name="level1a 2 2 3 2 6 2 2 2" xfId="2079"/>
    <cellStyle name="level1a 2 2 3 2 6 2 3" xfId="2080"/>
    <cellStyle name="level1a 2 2 3 2 6 2 3 2" xfId="2081"/>
    <cellStyle name="level1a 2 2 3 2 6 2 3 2 2" xfId="2082"/>
    <cellStyle name="level1a 2 2 3 2 6 2 4" xfId="2083"/>
    <cellStyle name="level1a 2 2 3 2 6 3" xfId="2084"/>
    <cellStyle name="level1a 2 2 3 2 6 3 2" xfId="2085"/>
    <cellStyle name="level1a 2 2 3 2 6 3 2 2" xfId="2086"/>
    <cellStyle name="level1a 2 2 3 2 6 3 3" xfId="2087"/>
    <cellStyle name="level1a 2 2 3 2 6 3 3 2" xfId="2088"/>
    <cellStyle name="level1a 2 2 3 2 6 3 3 2 2" xfId="2089"/>
    <cellStyle name="level1a 2 2 3 2 6 3 4" xfId="2090"/>
    <cellStyle name="level1a 2 2 3 2 6 4" xfId="2091"/>
    <cellStyle name="level1a 2 2 3 2 6 4 2" xfId="2092"/>
    <cellStyle name="level1a 2 2 3 2 6 5" xfId="2093"/>
    <cellStyle name="level1a 2 2 3 2 6 5 2" xfId="2094"/>
    <cellStyle name="level1a 2 2 3 2 6 5 2 2" xfId="2095"/>
    <cellStyle name="level1a 2 2 3 2 6 6" xfId="2096"/>
    <cellStyle name="level1a 2 2 3 2 6 6 2" xfId="2097"/>
    <cellStyle name="level1a 2 2 3 2 7" xfId="2098"/>
    <cellStyle name="level1a 2 2 3 2 7 2" xfId="2099"/>
    <cellStyle name="level1a 2 2 3 2 7 2 2" xfId="2100"/>
    <cellStyle name="level1a 2 2 3 2 7 3" xfId="2101"/>
    <cellStyle name="level1a 2 2 3 2 7 3 2" xfId="2102"/>
    <cellStyle name="level1a 2 2 3 2 7 3 2 2" xfId="2103"/>
    <cellStyle name="level1a 2 2 3 2 7 4" xfId="2104"/>
    <cellStyle name="level1a 2 2 3 2 8" xfId="2105"/>
    <cellStyle name="level1a 2 2 3 2 8 2" xfId="2106"/>
    <cellStyle name="level1a 2 2 3 2_STUD aligned by INSTIT" xfId="2107"/>
    <cellStyle name="level1a 2 2 3 3" xfId="122"/>
    <cellStyle name="level1a 2 2 3 3 2" xfId="628"/>
    <cellStyle name="level1a 2 2 3 3 2 2" xfId="2108"/>
    <cellStyle name="level1a 2 2 3 3 2 2 2" xfId="2109"/>
    <cellStyle name="level1a 2 2 3 3 2 2 2 2" xfId="2110"/>
    <cellStyle name="level1a 2 2 3 3 2 2 3" xfId="2111"/>
    <cellStyle name="level1a 2 2 3 3 2 2 3 2" xfId="2112"/>
    <cellStyle name="level1a 2 2 3 3 2 2 3 2 2" xfId="2113"/>
    <cellStyle name="level1a 2 2 3 3 2 2 4" xfId="2114"/>
    <cellStyle name="level1a 2 2 3 3 2 3" xfId="2115"/>
    <cellStyle name="level1a 2 2 3 3 2 3 2" xfId="2116"/>
    <cellStyle name="level1a 2 2 3 3 2 3 2 2" xfId="2117"/>
    <cellStyle name="level1a 2 2 3 3 2 3 3" xfId="2118"/>
    <cellStyle name="level1a 2 2 3 3 2 3 3 2" xfId="2119"/>
    <cellStyle name="level1a 2 2 3 3 2 3 3 2 2" xfId="2120"/>
    <cellStyle name="level1a 2 2 3 3 2 3 4" xfId="2121"/>
    <cellStyle name="level1a 2 2 3 3 2 3 4 2" xfId="2122"/>
    <cellStyle name="level1a 2 2 3 3 2 4" xfId="2123"/>
    <cellStyle name="level1a 2 2 3 3 2 5" xfId="2124"/>
    <cellStyle name="level1a 2 2 3 3 2 5 2" xfId="2125"/>
    <cellStyle name="level1a 2 2 3 3 2 5 2 2" xfId="2126"/>
    <cellStyle name="level1a 2 2 3 3 2 6" xfId="2127"/>
    <cellStyle name="level1a 2 2 3 3 2 6 2" xfId="2128"/>
    <cellStyle name="level1a 2 2 3 3 3" xfId="739"/>
    <cellStyle name="level1a 2 2 3 3 3 2" xfId="2129"/>
    <cellStyle name="level1a 2 2 3 3 3 2 2" xfId="2130"/>
    <cellStyle name="level1a 2 2 3 3 3 2 2 2" xfId="2131"/>
    <cellStyle name="level1a 2 2 3 3 3 2 3" xfId="2132"/>
    <cellStyle name="level1a 2 2 3 3 3 2 3 2" xfId="2133"/>
    <cellStyle name="level1a 2 2 3 3 3 2 3 2 2" xfId="2134"/>
    <cellStyle name="level1a 2 2 3 3 3 2 4" xfId="2135"/>
    <cellStyle name="level1a 2 2 3 3 3 3" xfId="2136"/>
    <cellStyle name="level1a 2 2 3 3 3 3 2" xfId="2137"/>
    <cellStyle name="level1a 2 2 3 3 3 3 2 2" xfId="2138"/>
    <cellStyle name="level1a 2 2 3 3 3 3 3" xfId="2139"/>
    <cellStyle name="level1a 2 2 3 3 3 3 3 2" xfId="2140"/>
    <cellStyle name="level1a 2 2 3 3 3 3 3 2 2" xfId="2141"/>
    <cellStyle name="level1a 2 2 3 3 3 3 4" xfId="2142"/>
    <cellStyle name="level1a 2 2 3 3 3 4" xfId="2143"/>
    <cellStyle name="level1a 2 2 3 3 3 4 2" xfId="2144"/>
    <cellStyle name="level1a 2 2 3 3 3 5" xfId="2145"/>
    <cellStyle name="level1a 2 2 3 3 3 5 2" xfId="2146"/>
    <cellStyle name="level1a 2 2 3 3 4" xfId="2147"/>
    <cellStyle name="level1a 2 2 3 3 4 2" xfId="2148"/>
    <cellStyle name="level1a 2 2 3 3 4 2 2" xfId="2149"/>
    <cellStyle name="level1a 2 2 3 3 4 2 2 2" xfId="2150"/>
    <cellStyle name="level1a 2 2 3 3 4 2 3" xfId="2151"/>
    <cellStyle name="level1a 2 2 3 3 4 2 3 2" xfId="2152"/>
    <cellStyle name="level1a 2 2 3 3 4 2 3 2 2" xfId="2153"/>
    <cellStyle name="level1a 2 2 3 3 4 2 4" xfId="2154"/>
    <cellStyle name="level1a 2 2 3 3 4 3" xfId="2155"/>
    <cellStyle name="level1a 2 2 3 3 4 3 2" xfId="2156"/>
    <cellStyle name="level1a 2 2 3 3 4 3 2 2" xfId="2157"/>
    <cellStyle name="level1a 2 2 3 3 4 3 3" xfId="2158"/>
    <cellStyle name="level1a 2 2 3 3 4 3 3 2" xfId="2159"/>
    <cellStyle name="level1a 2 2 3 3 4 3 3 2 2" xfId="2160"/>
    <cellStyle name="level1a 2 2 3 3 4 3 4" xfId="2161"/>
    <cellStyle name="level1a 2 2 3 3 4 4" xfId="2162"/>
    <cellStyle name="level1a 2 2 3 3 4 4 2" xfId="2163"/>
    <cellStyle name="level1a 2 2 3 3 4 5" xfId="2164"/>
    <cellStyle name="level1a 2 2 3 3 4 5 2" xfId="2165"/>
    <cellStyle name="level1a 2 2 3 3 4 5 2 2" xfId="2166"/>
    <cellStyle name="level1a 2 2 3 3 4 6" xfId="2167"/>
    <cellStyle name="level1a 2 2 3 3 4 6 2" xfId="2168"/>
    <cellStyle name="level1a 2 2 3 3 5" xfId="2169"/>
    <cellStyle name="level1a 2 2 3 3 5 2" xfId="2170"/>
    <cellStyle name="level1a 2 2 3 3 5 2 2" xfId="2171"/>
    <cellStyle name="level1a 2 2 3 3 5 2 2 2" xfId="2172"/>
    <cellStyle name="level1a 2 2 3 3 5 2 3" xfId="2173"/>
    <cellStyle name="level1a 2 2 3 3 5 2 3 2" xfId="2174"/>
    <cellStyle name="level1a 2 2 3 3 5 2 3 2 2" xfId="2175"/>
    <cellStyle name="level1a 2 2 3 3 5 2 4" xfId="2176"/>
    <cellStyle name="level1a 2 2 3 3 5 3" xfId="2177"/>
    <cellStyle name="level1a 2 2 3 3 5 3 2" xfId="2178"/>
    <cellStyle name="level1a 2 2 3 3 5 3 2 2" xfId="2179"/>
    <cellStyle name="level1a 2 2 3 3 5 3 3" xfId="2180"/>
    <cellStyle name="level1a 2 2 3 3 5 3 3 2" xfId="2181"/>
    <cellStyle name="level1a 2 2 3 3 5 3 3 2 2" xfId="2182"/>
    <cellStyle name="level1a 2 2 3 3 5 3 4" xfId="2183"/>
    <cellStyle name="level1a 2 2 3 3 5 4" xfId="2184"/>
    <cellStyle name="level1a 2 2 3 3 5 4 2" xfId="2185"/>
    <cellStyle name="level1a 2 2 3 3 5 5" xfId="2186"/>
    <cellStyle name="level1a 2 2 3 3 5 5 2" xfId="2187"/>
    <cellStyle name="level1a 2 2 3 3 5 5 2 2" xfId="2188"/>
    <cellStyle name="level1a 2 2 3 3 5 6" xfId="2189"/>
    <cellStyle name="level1a 2 2 3 3 5 6 2" xfId="2190"/>
    <cellStyle name="level1a 2 2 3 3 6" xfId="2191"/>
    <cellStyle name="level1a 2 2 3 3 6 2" xfId="2192"/>
    <cellStyle name="level1a 2 2 3 3 6 2 2" xfId="2193"/>
    <cellStyle name="level1a 2 2 3 3 6 2 2 2" xfId="2194"/>
    <cellStyle name="level1a 2 2 3 3 6 2 3" xfId="2195"/>
    <cellStyle name="level1a 2 2 3 3 6 2 3 2" xfId="2196"/>
    <cellStyle name="level1a 2 2 3 3 6 2 3 2 2" xfId="2197"/>
    <cellStyle name="level1a 2 2 3 3 6 2 4" xfId="2198"/>
    <cellStyle name="level1a 2 2 3 3 6 3" xfId="2199"/>
    <cellStyle name="level1a 2 2 3 3 6 3 2" xfId="2200"/>
    <cellStyle name="level1a 2 2 3 3 6 3 2 2" xfId="2201"/>
    <cellStyle name="level1a 2 2 3 3 6 3 3" xfId="2202"/>
    <cellStyle name="level1a 2 2 3 3 6 3 3 2" xfId="2203"/>
    <cellStyle name="level1a 2 2 3 3 6 3 3 2 2" xfId="2204"/>
    <cellStyle name="level1a 2 2 3 3 6 3 4" xfId="2205"/>
    <cellStyle name="level1a 2 2 3 3 6 4" xfId="2206"/>
    <cellStyle name="level1a 2 2 3 3 6 4 2" xfId="2207"/>
    <cellStyle name="level1a 2 2 3 3 6 5" xfId="2208"/>
    <cellStyle name="level1a 2 2 3 3 6 5 2" xfId="2209"/>
    <cellStyle name="level1a 2 2 3 3 6 5 2 2" xfId="2210"/>
    <cellStyle name="level1a 2 2 3 3 6 6" xfId="2211"/>
    <cellStyle name="level1a 2 2 3 3 6 6 2" xfId="2212"/>
    <cellStyle name="level1a 2 2 3 3 7" xfId="2213"/>
    <cellStyle name="level1a 2 2 3 3 7 2" xfId="2214"/>
    <cellStyle name="level1a 2 2 3 3 7 2 2" xfId="2215"/>
    <cellStyle name="level1a 2 2 3 3 7 3" xfId="2216"/>
    <cellStyle name="level1a 2 2 3 3 7 3 2" xfId="2217"/>
    <cellStyle name="level1a 2 2 3 3 7 3 2 2" xfId="2218"/>
    <cellStyle name="level1a 2 2 3 3 7 4" xfId="2219"/>
    <cellStyle name="level1a 2 2 3 3 8" xfId="2220"/>
    <cellStyle name="level1a 2 2 3 3 8 2" xfId="2221"/>
    <cellStyle name="level1a 2 2 3 3 8 2 2" xfId="2222"/>
    <cellStyle name="level1a 2 2 3 3 8 3" xfId="2223"/>
    <cellStyle name="level1a 2 2 3 3 8 3 2" xfId="2224"/>
    <cellStyle name="level1a 2 2 3 3 8 3 2 2" xfId="2225"/>
    <cellStyle name="level1a 2 2 3 3 8 4" xfId="2226"/>
    <cellStyle name="level1a 2 2 3 3 9" xfId="2227"/>
    <cellStyle name="level1a 2 2 3 3 9 2" xfId="2228"/>
    <cellStyle name="level1a 2 2 3 3_STUD aligned by INSTIT" xfId="2229"/>
    <cellStyle name="level1a 2 2 3 4" xfId="407"/>
    <cellStyle name="level1a 2 2 3 4 2" xfId="2230"/>
    <cellStyle name="level1a 2 2 3 4 2 2" xfId="2231"/>
    <cellStyle name="level1a 2 2 3 4 2 2 2" xfId="2232"/>
    <cellStyle name="level1a 2 2 3 4 2 3" xfId="2233"/>
    <cellStyle name="level1a 2 2 3 4 2 3 2" xfId="2234"/>
    <cellStyle name="level1a 2 2 3 4 2 3 2 2" xfId="2235"/>
    <cellStyle name="level1a 2 2 3 4 2 4" xfId="2236"/>
    <cellStyle name="level1a 2 2 3 4 3" xfId="2237"/>
    <cellStyle name="level1a 2 2 3 4 3 2" xfId="2238"/>
    <cellStyle name="level1a 2 2 3 4 3 2 2" xfId="2239"/>
    <cellStyle name="level1a 2 2 3 4 3 3" xfId="2240"/>
    <cellStyle name="level1a 2 2 3 4 3 3 2" xfId="2241"/>
    <cellStyle name="level1a 2 2 3 4 3 3 2 2" xfId="2242"/>
    <cellStyle name="level1a 2 2 3 4 3 4" xfId="2243"/>
    <cellStyle name="level1a 2 2 3 4 3 4 2" xfId="2244"/>
    <cellStyle name="level1a 2 2 3 4 4" xfId="2245"/>
    <cellStyle name="level1a 2 2 3 4 5" xfId="2246"/>
    <cellStyle name="level1a 2 2 3 4 5 2" xfId="2247"/>
    <cellStyle name="level1a 2 2 3 4 6" xfId="2248"/>
    <cellStyle name="level1a 2 2 3 4 6 2" xfId="2249"/>
    <cellStyle name="level1a 2 2 3 5" xfId="2250"/>
    <cellStyle name="level1a 2 2 3 5 2" xfId="2251"/>
    <cellStyle name="level1a 2 2 3 5 2 2" xfId="2252"/>
    <cellStyle name="level1a 2 2 3 5 2 2 2" xfId="2253"/>
    <cellStyle name="level1a 2 2 3 5 2 3" xfId="2254"/>
    <cellStyle name="level1a 2 2 3 5 2 3 2" xfId="2255"/>
    <cellStyle name="level1a 2 2 3 5 2 3 2 2" xfId="2256"/>
    <cellStyle name="level1a 2 2 3 5 2 4" xfId="2257"/>
    <cellStyle name="level1a 2 2 3 5 3" xfId="2258"/>
    <cellStyle name="level1a 2 2 3 5 3 2" xfId="2259"/>
    <cellStyle name="level1a 2 2 3 5 3 2 2" xfId="2260"/>
    <cellStyle name="level1a 2 2 3 5 3 3" xfId="2261"/>
    <cellStyle name="level1a 2 2 3 5 3 3 2" xfId="2262"/>
    <cellStyle name="level1a 2 2 3 5 3 3 2 2" xfId="2263"/>
    <cellStyle name="level1a 2 2 3 5 3 4" xfId="2264"/>
    <cellStyle name="level1a 2 2 3 5 3 4 2" xfId="2265"/>
    <cellStyle name="level1a 2 2 3 5 4" xfId="2266"/>
    <cellStyle name="level1a 2 2 3 5 5" xfId="2267"/>
    <cellStyle name="level1a 2 2 3 5 5 2" xfId="2268"/>
    <cellStyle name="level1a 2 2 3 5 6" xfId="2269"/>
    <cellStyle name="level1a 2 2 3 5 6 2" xfId="2270"/>
    <cellStyle name="level1a 2 2 3 5 6 2 2" xfId="2271"/>
    <cellStyle name="level1a 2 2 3 5 7" xfId="2272"/>
    <cellStyle name="level1a 2 2 3 5 7 2" xfId="2273"/>
    <cellStyle name="level1a 2 2 3 6" xfId="2274"/>
    <cellStyle name="level1a 2 2 3 6 2" xfId="2275"/>
    <cellStyle name="level1a 2 2 3 6 2 2" xfId="2276"/>
    <cellStyle name="level1a 2 2 3 6 2 2 2" xfId="2277"/>
    <cellStyle name="level1a 2 2 3 6 2 3" xfId="2278"/>
    <cellStyle name="level1a 2 2 3 6 2 3 2" xfId="2279"/>
    <cellStyle name="level1a 2 2 3 6 2 3 2 2" xfId="2280"/>
    <cellStyle name="level1a 2 2 3 6 2 4" xfId="2281"/>
    <cellStyle name="level1a 2 2 3 6 3" xfId="2282"/>
    <cellStyle name="level1a 2 2 3 6 3 2" xfId="2283"/>
    <cellStyle name="level1a 2 2 3 6 3 2 2" xfId="2284"/>
    <cellStyle name="level1a 2 2 3 6 3 3" xfId="2285"/>
    <cellStyle name="level1a 2 2 3 6 3 3 2" xfId="2286"/>
    <cellStyle name="level1a 2 2 3 6 3 3 2 2" xfId="2287"/>
    <cellStyle name="level1a 2 2 3 6 3 4" xfId="2288"/>
    <cellStyle name="level1a 2 2 3 6 3 4 2" xfId="2289"/>
    <cellStyle name="level1a 2 2 3 6 4" xfId="2290"/>
    <cellStyle name="level1a 2 2 3 6 5" xfId="2291"/>
    <cellStyle name="level1a 2 2 3 6 5 2" xfId="2292"/>
    <cellStyle name="level1a 2 2 3 6 5 2 2" xfId="2293"/>
    <cellStyle name="level1a 2 2 3 6 6" xfId="2294"/>
    <cellStyle name="level1a 2 2 3 6 6 2" xfId="2295"/>
    <cellStyle name="level1a 2 2 3 7" xfId="2296"/>
    <cellStyle name="level1a 2 2 3 7 2" xfId="2297"/>
    <cellStyle name="level1a 2 2 3 7 2 2" xfId="2298"/>
    <cellStyle name="level1a 2 2 3 7 2 2 2" xfId="2299"/>
    <cellStyle name="level1a 2 2 3 7 2 3" xfId="2300"/>
    <cellStyle name="level1a 2 2 3 7 2 3 2" xfId="2301"/>
    <cellStyle name="level1a 2 2 3 7 2 3 2 2" xfId="2302"/>
    <cellStyle name="level1a 2 2 3 7 2 4" xfId="2303"/>
    <cellStyle name="level1a 2 2 3 7 3" xfId="2304"/>
    <cellStyle name="level1a 2 2 3 7 3 2" xfId="2305"/>
    <cellStyle name="level1a 2 2 3 7 3 2 2" xfId="2306"/>
    <cellStyle name="level1a 2 2 3 7 3 3" xfId="2307"/>
    <cellStyle name="level1a 2 2 3 7 3 3 2" xfId="2308"/>
    <cellStyle name="level1a 2 2 3 7 3 3 2 2" xfId="2309"/>
    <cellStyle name="level1a 2 2 3 7 3 4" xfId="2310"/>
    <cellStyle name="level1a 2 2 3 7 3 4 2" xfId="2311"/>
    <cellStyle name="level1a 2 2 3 7 4" xfId="2312"/>
    <cellStyle name="level1a 2 2 3 7 5" xfId="2313"/>
    <cellStyle name="level1a 2 2 3 7 5 2" xfId="2314"/>
    <cellStyle name="level1a 2 2 3 7 6" xfId="2315"/>
    <cellStyle name="level1a 2 2 3 7 6 2" xfId="2316"/>
    <cellStyle name="level1a 2 2 3 7 6 2 2" xfId="2317"/>
    <cellStyle name="level1a 2 2 3 7 7" xfId="2318"/>
    <cellStyle name="level1a 2 2 3 7 7 2" xfId="2319"/>
    <cellStyle name="level1a 2 2 3 8" xfId="2320"/>
    <cellStyle name="level1a 2 2 3 8 2" xfId="2321"/>
    <cellStyle name="level1a 2 2 3 8 2 2" xfId="2322"/>
    <cellStyle name="level1a 2 2 3 8 2 2 2" xfId="2323"/>
    <cellStyle name="level1a 2 2 3 8 2 3" xfId="2324"/>
    <cellStyle name="level1a 2 2 3 8 2 3 2" xfId="2325"/>
    <cellStyle name="level1a 2 2 3 8 2 3 2 2" xfId="2326"/>
    <cellStyle name="level1a 2 2 3 8 2 4" xfId="2327"/>
    <cellStyle name="level1a 2 2 3 8 3" xfId="2328"/>
    <cellStyle name="level1a 2 2 3 8 3 2" xfId="2329"/>
    <cellStyle name="level1a 2 2 3 8 3 2 2" xfId="2330"/>
    <cellStyle name="level1a 2 2 3 8 3 3" xfId="2331"/>
    <cellStyle name="level1a 2 2 3 8 3 3 2" xfId="2332"/>
    <cellStyle name="level1a 2 2 3 8 3 3 2 2" xfId="2333"/>
    <cellStyle name="level1a 2 2 3 8 3 4" xfId="2334"/>
    <cellStyle name="level1a 2 2 3 8 4" xfId="2335"/>
    <cellStyle name="level1a 2 2 3 8 4 2" xfId="2336"/>
    <cellStyle name="level1a 2 2 3 8 5" xfId="2337"/>
    <cellStyle name="level1a 2 2 3 8 5 2" xfId="2338"/>
    <cellStyle name="level1a 2 2 3 8 5 2 2" xfId="2339"/>
    <cellStyle name="level1a 2 2 3 8 6" xfId="2340"/>
    <cellStyle name="level1a 2 2 3 8 6 2" xfId="2341"/>
    <cellStyle name="level1a 2 2 3 9" xfId="2342"/>
    <cellStyle name="level1a 2 2 3 9 2" xfId="2343"/>
    <cellStyle name="level1a 2 2 3 9 2 2" xfId="2344"/>
    <cellStyle name="level1a 2 2 3 9 3" xfId="2345"/>
    <cellStyle name="level1a 2 2 3 9 3 2" xfId="2346"/>
    <cellStyle name="level1a 2 2 3 9 3 2 2" xfId="2347"/>
    <cellStyle name="level1a 2 2 3 9 4" xfId="2348"/>
    <cellStyle name="level1a 2 2 3_STUD aligned by INSTIT" xfId="2349"/>
    <cellStyle name="level1a 2 2 4" xfId="123"/>
    <cellStyle name="level1a 2 2 4 2" xfId="391"/>
    <cellStyle name="level1a 2 2 4 2 2" xfId="2350"/>
    <cellStyle name="level1a 2 2 4 2 2 2" xfId="2351"/>
    <cellStyle name="level1a 2 2 4 2 2 2 2" xfId="2352"/>
    <cellStyle name="level1a 2 2 4 2 2 3" xfId="2353"/>
    <cellStyle name="level1a 2 2 4 2 2 3 2" xfId="2354"/>
    <cellStyle name="level1a 2 2 4 2 2 3 2 2" xfId="2355"/>
    <cellStyle name="level1a 2 2 4 2 2 4" xfId="2356"/>
    <cellStyle name="level1a 2 2 4 2 3" xfId="2357"/>
    <cellStyle name="level1a 2 2 4 2 3 2" xfId="2358"/>
    <cellStyle name="level1a 2 2 4 2 3 2 2" xfId="2359"/>
    <cellStyle name="level1a 2 2 4 2 3 3" xfId="2360"/>
    <cellStyle name="level1a 2 2 4 2 3 3 2" xfId="2361"/>
    <cellStyle name="level1a 2 2 4 2 3 3 2 2" xfId="2362"/>
    <cellStyle name="level1a 2 2 4 2 3 4" xfId="2363"/>
    <cellStyle name="level1a 2 2 4 2 3 4 2" xfId="2364"/>
    <cellStyle name="level1a 2 2 4 2 4" xfId="2365"/>
    <cellStyle name="level1a 2 2 4 2 5" xfId="2366"/>
    <cellStyle name="level1a 2 2 4 2 5 2" xfId="2367"/>
    <cellStyle name="level1a 2 2 4 2 6" xfId="2368"/>
    <cellStyle name="level1a 2 2 4 2 6 2" xfId="2369"/>
    <cellStyle name="level1a 2 2 4 3" xfId="770"/>
    <cellStyle name="level1a 2 2 4 3 2" xfId="2370"/>
    <cellStyle name="level1a 2 2 4 3 2 2" xfId="2371"/>
    <cellStyle name="level1a 2 2 4 3 2 2 2" xfId="2372"/>
    <cellStyle name="level1a 2 2 4 3 2 3" xfId="2373"/>
    <cellStyle name="level1a 2 2 4 3 2 3 2" xfId="2374"/>
    <cellStyle name="level1a 2 2 4 3 2 3 2 2" xfId="2375"/>
    <cellStyle name="level1a 2 2 4 3 2 4" xfId="2376"/>
    <cellStyle name="level1a 2 2 4 3 3" xfId="2377"/>
    <cellStyle name="level1a 2 2 4 3 3 2" xfId="2378"/>
    <cellStyle name="level1a 2 2 4 3 3 2 2" xfId="2379"/>
    <cellStyle name="level1a 2 2 4 3 3 3" xfId="2380"/>
    <cellStyle name="level1a 2 2 4 3 3 3 2" xfId="2381"/>
    <cellStyle name="level1a 2 2 4 3 3 3 2 2" xfId="2382"/>
    <cellStyle name="level1a 2 2 4 3 3 4" xfId="2383"/>
    <cellStyle name="level1a 2 2 4 3 3 4 2" xfId="2384"/>
    <cellStyle name="level1a 2 2 4 3 4" xfId="2385"/>
    <cellStyle name="level1a 2 2 4 3 5" xfId="2386"/>
    <cellStyle name="level1a 2 2 4 3 5 2" xfId="2387"/>
    <cellStyle name="level1a 2 2 4 3 5 2 2" xfId="2388"/>
    <cellStyle name="level1a 2 2 4 3 6" xfId="2389"/>
    <cellStyle name="level1a 2 2 4 3 6 2" xfId="2390"/>
    <cellStyle name="level1a 2 2 4 4" xfId="2391"/>
    <cellStyle name="level1a 2 2 4 4 2" xfId="2392"/>
    <cellStyle name="level1a 2 2 4 4 2 2" xfId="2393"/>
    <cellStyle name="level1a 2 2 4 4 2 2 2" xfId="2394"/>
    <cellStyle name="level1a 2 2 4 4 2 3" xfId="2395"/>
    <cellStyle name="level1a 2 2 4 4 2 3 2" xfId="2396"/>
    <cellStyle name="level1a 2 2 4 4 2 3 2 2" xfId="2397"/>
    <cellStyle name="level1a 2 2 4 4 2 4" xfId="2398"/>
    <cellStyle name="level1a 2 2 4 4 3" xfId="2399"/>
    <cellStyle name="level1a 2 2 4 4 3 2" xfId="2400"/>
    <cellStyle name="level1a 2 2 4 4 3 2 2" xfId="2401"/>
    <cellStyle name="level1a 2 2 4 4 3 3" xfId="2402"/>
    <cellStyle name="level1a 2 2 4 4 3 3 2" xfId="2403"/>
    <cellStyle name="level1a 2 2 4 4 3 3 2 2" xfId="2404"/>
    <cellStyle name="level1a 2 2 4 4 3 4" xfId="2405"/>
    <cellStyle name="level1a 2 2 4 4 3 4 2" xfId="2406"/>
    <cellStyle name="level1a 2 2 4 4 4" xfId="2407"/>
    <cellStyle name="level1a 2 2 4 4 5" xfId="2408"/>
    <cellStyle name="level1a 2 2 4 4 5 2" xfId="2409"/>
    <cellStyle name="level1a 2 2 4 4 6" xfId="2410"/>
    <cellStyle name="level1a 2 2 4 4 6 2" xfId="2411"/>
    <cellStyle name="level1a 2 2 4 4 6 2 2" xfId="2412"/>
    <cellStyle name="level1a 2 2 4 4 7" xfId="2413"/>
    <cellStyle name="level1a 2 2 4 4 7 2" xfId="2414"/>
    <cellStyle name="level1a 2 2 4 5" xfId="2415"/>
    <cellStyle name="level1a 2 2 4 5 2" xfId="2416"/>
    <cellStyle name="level1a 2 2 4 5 2 2" xfId="2417"/>
    <cellStyle name="level1a 2 2 4 5 2 2 2" xfId="2418"/>
    <cellStyle name="level1a 2 2 4 5 2 3" xfId="2419"/>
    <cellStyle name="level1a 2 2 4 5 2 3 2" xfId="2420"/>
    <cellStyle name="level1a 2 2 4 5 2 3 2 2" xfId="2421"/>
    <cellStyle name="level1a 2 2 4 5 2 4" xfId="2422"/>
    <cellStyle name="level1a 2 2 4 5 3" xfId="2423"/>
    <cellStyle name="level1a 2 2 4 5 3 2" xfId="2424"/>
    <cellStyle name="level1a 2 2 4 5 3 2 2" xfId="2425"/>
    <cellStyle name="level1a 2 2 4 5 3 3" xfId="2426"/>
    <cellStyle name="level1a 2 2 4 5 3 3 2" xfId="2427"/>
    <cellStyle name="level1a 2 2 4 5 3 3 2 2" xfId="2428"/>
    <cellStyle name="level1a 2 2 4 5 3 4" xfId="2429"/>
    <cellStyle name="level1a 2 2 4 5 4" xfId="2430"/>
    <cellStyle name="level1a 2 2 4 5 4 2" xfId="2431"/>
    <cellStyle name="level1a 2 2 4 5 5" xfId="2432"/>
    <cellStyle name="level1a 2 2 4 5 5 2" xfId="2433"/>
    <cellStyle name="level1a 2 2 4 5 5 2 2" xfId="2434"/>
    <cellStyle name="level1a 2 2 4 5 6" xfId="2435"/>
    <cellStyle name="level1a 2 2 4 5 6 2" xfId="2436"/>
    <cellStyle name="level1a 2 2 4 6" xfId="2437"/>
    <cellStyle name="level1a 2 2 4 6 2" xfId="2438"/>
    <cellStyle name="level1a 2 2 4 6 2 2" xfId="2439"/>
    <cellStyle name="level1a 2 2 4 6 2 2 2" xfId="2440"/>
    <cellStyle name="level1a 2 2 4 6 2 3" xfId="2441"/>
    <cellStyle name="level1a 2 2 4 6 2 3 2" xfId="2442"/>
    <cellStyle name="level1a 2 2 4 6 2 3 2 2" xfId="2443"/>
    <cellStyle name="level1a 2 2 4 6 2 4" xfId="2444"/>
    <cellStyle name="level1a 2 2 4 6 3" xfId="2445"/>
    <cellStyle name="level1a 2 2 4 6 3 2" xfId="2446"/>
    <cellStyle name="level1a 2 2 4 6 3 2 2" xfId="2447"/>
    <cellStyle name="level1a 2 2 4 6 3 3" xfId="2448"/>
    <cellStyle name="level1a 2 2 4 6 3 3 2" xfId="2449"/>
    <cellStyle name="level1a 2 2 4 6 3 3 2 2" xfId="2450"/>
    <cellStyle name="level1a 2 2 4 6 3 4" xfId="2451"/>
    <cellStyle name="level1a 2 2 4 6 4" xfId="2452"/>
    <cellStyle name="level1a 2 2 4 6 4 2" xfId="2453"/>
    <cellStyle name="level1a 2 2 4 6 5" xfId="2454"/>
    <cellStyle name="level1a 2 2 4 6 5 2" xfId="2455"/>
    <cellStyle name="level1a 2 2 4 6 5 2 2" xfId="2456"/>
    <cellStyle name="level1a 2 2 4 6 6" xfId="2457"/>
    <cellStyle name="level1a 2 2 4 6 6 2" xfId="2458"/>
    <cellStyle name="level1a 2 2 4 7" xfId="2459"/>
    <cellStyle name="level1a 2 2 4 7 2" xfId="2460"/>
    <cellStyle name="level1a 2 2 4 7 2 2" xfId="2461"/>
    <cellStyle name="level1a 2 2 4 7 3" xfId="2462"/>
    <cellStyle name="level1a 2 2 4 7 3 2" xfId="2463"/>
    <cellStyle name="level1a 2 2 4 7 3 2 2" xfId="2464"/>
    <cellStyle name="level1a 2 2 4 7 4" xfId="2465"/>
    <cellStyle name="level1a 2 2 4 8" xfId="2466"/>
    <cellStyle name="level1a 2 2 4 8 2" xfId="2467"/>
    <cellStyle name="level1a 2 2 4_STUD aligned by INSTIT" xfId="2468"/>
    <cellStyle name="level1a 2 2 5" xfId="124"/>
    <cellStyle name="level1a 2 2 5 2" xfId="608"/>
    <cellStyle name="level1a 2 2 5 2 2" xfId="2469"/>
    <cellStyle name="level1a 2 2 5 2 2 2" xfId="2470"/>
    <cellStyle name="level1a 2 2 5 2 2 2 2" xfId="2471"/>
    <cellStyle name="level1a 2 2 5 2 2 3" xfId="2472"/>
    <cellStyle name="level1a 2 2 5 2 2 3 2" xfId="2473"/>
    <cellStyle name="level1a 2 2 5 2 2 3 2 2" xfId="2474"/>
    <cellStyle name="level1a 2 2 5 2 2 4" xfId="2475"/>
    <cellStyle name="level1a 2 2 5 2 3" xfId="2476"/>
    <cellStyle name="level1a 2 2 5 2 3 2" xfId="2477"/>
    <cellStyle name="level1a 2 2 5 2 3 2 2" xfId="2478"/>
    <cellStyle name="level1a 2 2 5 2 3 3" xfId="2479"/>
    <cellStyle name="level1a 2 2 5 2 3 3 2" xfId="2480"/>
    <cellStyle name="level1a 2 2 5 2 3 3 2 2" xfId="2481"/>
    <cellStyle name="level1a 2 2 5 2 3 4" xfId="2482"/>
    <cellStyle name="level1a 2 2 5 2 3 4 2" xfId="2483"/>
    <cellStyle name="level1a 2 2 5 2 4" xfId="2484"/>
    <cellStyle name="level1a 2 2 5 2 5" xfId="2485"/>
    <cellStyle name="level1a 2 2 5 2 5 2" xfId="2486"/>
    <cellStyle name="level1a 2 2 5 2 6" xfId="2487"/>
    <cellStyle name="level1a 2 2 5 2 6 2" xfId="2488"/>
    <cellStyle name="level1a 2 2 5 2 6 2 2" xfId="2489"/>
    <cellStyle name="level1a 2 2 5 2 7" xfId="2490"/>
    <cellStyle name="level1a 2 2 5 2 7 2" xfId="2491"/>
    <cellStyle name="level1a 2 2 5 3" xfId="719"/>
    <cellStyle name="level1a 2 2 5 3 2" xfId="2492"/>
    <cellStyle name="level1a 2 2 5 3 2 2" xfId="2493"/>
    <cellStyle name="level1a 2 2 5 3 2 2 2" xfId="2494"/>
    <cellStyle name="level1a 2 2 5 3 2 3" xfId="2495"/>
    <cellStyle name="level1a 2 2 5 3 2 3 2" xfId="2496"/>
    <cellStyle name="level1a 2 2 5 3 2 3 2 2" xfId="2497"/>
    <cellStyle name="level1a 2 2 5 3 2 4" xfId="2498"/>
    <cellStyle name="level1a 2 2 5 3 3" xfId="2499"/>
    <cellStyle name="level1a 2 2 5 3 3 2" xfId="2500"/>
    <cellStyle name="level1a 2 2 5 3 3 2 2" xfId="2501"/>
    <cellStyle name="level1a 2 2 5 3 3 3" xfId="2502"/>
    <cellStyle name="level1a 2 2 5 3 3 3 2" xfId="2503"/>
    <cellStyle name="level1a 2 2 5 3 3 3 2 2" xfId="2504"/>
    <cellStyle name="level1a 2 2 5 3 3 4" xfId="2505"/>
    <cellStyle name="level1a 2 2 5 3 3 4 2" xfId="2506"/>
    <cellStyle name="level1a 2 2 5 3 4" xfId="2507"/>
    <cellStyle name="level1a 2 2 5 3 5" xfId="2508"/>
    <cellStyle name="level1a 2 2 5 3 5 2" xfId="2509"/>
    <cellStyle name="level1a 2 2 5 4" xfId="2510"/>
    <cellStyle name="level1a 2 2 5 4 2" xfId="2511"/>
    <cellStyle name="level1a 2 2 5 4 2 2" xfId="2512"/>
    <cellStyle name="level1a 2 2 5 4 2 2 2" xfId="2513"/>
    <cellStyle name="level1a 2 2 5 4 2 3" xfId="2514"/>
    <cellStyle name="level1a 2 2 5 4 2 3 2" xfId="2515"/>
    <cellStyle name="level1a 2 2 5 4 2 3 2 2" xfId="2516"/>
    <cellStyle name="level1a 2 2 5 4 2 4" xfId="2517"/>
    <cellStyle name="level1a 2 2 5 4 3" xfId="2518"/>
    <cellStyle name="level1a 2 2 5 4 3 2" xfId="2519"/>
    <cellStyle name="level1a 2 2 5 4 3 2 2" xfId="2520"/>
    <cellStyle name="level1a 2 2 5 4 3 3" xfId="2521"/>
    <cellStyle name="level1a 2 2 5 4 3 3 2" xfId="2522"/>
    <cellStyle name="level1a 2 2 5 4 3 3 2 2" xfId="2523"/>
    <cellStyle name="level1a 2 2 5 4 3 4" xfId="2524"/>
    <cellStyle name="level1a 2 2 5 4 4" xfId="2525"/>
    <cellStyle name="level1a 2 2 5 4 4 2" xfId="2526"/>
    <cellStyle name="level1a 2 2 5 4 5" xfId="2527"/>
    <cellStyle name="level1a 2 2 5 4 5 2" xfId="2528"/>
    <cellStyle name="level1a 2 2 5 4 5 2 2" xfId="2529"/>
    <cellStyle name="level1a 2 2 5 4 6" xfId="2530"/>
    <cellStyle name="level1a 2 2 5 4 6 2" xfId="2531"/>
    <cellStyle name="level1a 2 2 5 5" xfId="2532"/>
    <cellStyle name="level1a 2 2 5 5 2" xfId="2533"/>
    <cellStyle name="level1a 2 2 5 5 2 2" xfId="2534"/>
    <cellStyle name="level1a 2 2 5 5 2 2 2" xfId="2535"/>
    <cellStyle name="level1a 2 2 5 5 2 3" xfId="2536"/>
    <cellStyle name="level1a 2 2 5 5 2 3 2" xfId="2537"/>
    <cellStyle name="level1a 2 2 5 5 2 3 2 2" xfId="2538"/>
    <cellStyle name="level1a 2 2 5 5 2 4" xfId="2539"/>
    <cellStyle name="level1a 2 2 5 5 3" xfId="2540"/>
    <cellStyle name="level1a 2 2 5 5 3 2" xfId="2541"/>
    <cellStyle name="level1a 2 2 5 5 3 2 2" xfId="2542"/>
    <cellStyle name="level1a 2 2 5 5 3 3" xfId="2543"/>
    <cellStyle name="level1a 2 2 5 5 3 3 2" xfId="2544"/>
    <cellStyle name="level1a 2 2 5 5 3 3 2 2" xfId="2545"/>
    <cellStyle name="level1a 2 2 5 5 3 4" xfId="2546"/>
    <cellStyle name="level1a 2 2 5 5 4" xfId="2547"/>
    <cellStyle name="level1a 2 2 5 5 4 2" xfId="2548"/>
    <cellStyle name="level1a 2 2 5 5 5" xfId="2549"/>
    <cellStyle name="level1a 2 2 5 5 5 2" xfId="2550"/>
    <cellStyle name="level1a 2 2 5 5 5 2 2" xfId="2551"/>
    <cellStyle name="level1a 2 2 5 5 6" xfId="2552"/>
    <cellStyle name="level1a 2 2 5 5 6 2" xfId="2553"/>
    <cellStyle name="level1a 2 2 5 6" xfId="2554"/>
    <cellStyle name="level1a 2 2 5 6 2" xfId="2555"/>
    <cellStyle name="level1a 2 2 5 6 2 2" xfId="2556"/>
    <cellStyle name="level1a 2 2 5 6 2 2 2" xfId="2557"/>
    <cellStyle name="level1a 2 2 5 6 2 3" xfId="2558"/>
    <cellStyle name="level1a 2 2 5 6 2 3 2" xfId="2559"/>
    <cellStyle name="level1a 2 2 5 6 2 3 2 2" xfId="2560"/>
    <cellStyle name="level1a 2 2 5 6 2 4" xfId="2561"/>
    <cellStyle name="level1a 2 2 5 6 3" xfId="2562"/>
    <cellStyle name="level1a 2 2 5 6 3 2" xfId="2563"/>
    <cellStyle name="level1a 2 2 5 6 3 2 2" xfId="2564"/>
    <cellStyle name="level1a 2 2 5 6 3 3" xfId="2565"/>
    <cellStyle name="level1a 2 2 5 6 3 3 2" xfId="2566"/>
    <cellStyle name="level1a 2 2 5 6 3 3 2 2" xfId="2567"/>
    <cellStyle name="level1a 2 2 5 6 3 4" xfId="2568"/>
    <cellStyle name="level1a 2 2 5 6 4" xfId="2569"/>
    <cellStyle name="level1a 2 2 5 6 4 2" xfId="2570"/>
    <cellStyle name="level1a 2 2 5 6 5" xfId="2571"/>
    <cellStyle name="level1a 2 2 5 6 5 2" xfId="2572"/>
    <cellStyle name="level1a 2 2 5 6 5 2 2" xfId="2573"/>
    <cellStyle name="level1a 2 2 5 6 6" xfId="2574"/>
    <cellStyle name="level1a 2 2 5 6 6 2" xfId="2575"/>
    <cellStyle name="level1a 2 2 5 7" xfId="2576"/>
    <cellStyle name="level1a 2 2 5 7 2" xfId="2577"/>
    <cellStyle name="level1a 2 2 5 7 2 2" xfId="2578"/>
    <cellStyle name="level1a 2 2 5 7 3" xfId="2579"/>
    <cellStyle name="level1a 2 2 5 7 3 2" xfId="2580"/>
    <cellStyle name="level1a 2 2 5 7 3 2 2" xfId="2581"/>
    <cellStyle name="level1a 2 2 5 7 4" xfId="2582"/>
    <cellStyle name="level1a 2 2 5 8" xfId="2583"/>
    <cellStyle name="level1a 2 2 5 8 2" xfId="2584"/>
    <cellStyle name="level1a 2 2 5 8 2 2" xfId="2585"/>
    <cellStyle name="level1a 2 2 5 8 3" xfId="2586"/>
    <cellStyle name="level1a 2 2 5 8 3 2" xfId="2587"/>
    <cellStyle name="level1a 2 2 5 8 3 2 2" xfId="2588"/>
    <cellStyle name="level1a 2 2 5 8 4" xfId="2589"/>
    <cellStyle name="level1a 2 2 5 9" xfId="2590"/>
    <cellStyle name="level1a 2 2 5 9 2" xfId="2591"/>
    <cellStyle name="level1a 2 2 5_STUD aligned by INSTIT" xfId="2592"/>
    <cellStyle name="level1a 2 2 6" xfId="581"/>
    <cellStyle name="level1a 2 2 6 2" xfId="2593"/>
    <cellStyle name="level1a 2 2 6 2 2" xfId="2594"/>
    <cellStyle name="level1a 2 2 6 2 2 2" xfId="2595"/>
    <cellStyle name="level1a 2 2 6 2 3" xfId="2596"/>
    <cellStyle name="level1a 2 2 6 2 3 2" xfId="2597"/>
    <cellStyle name="level1a 2 2 6 2 3 2 2" xfId="2598"/>
    <cellStyle name="level1a 2 2 6 2 4" xfId="2599"/>
    <cellStyle name="level1a 2 2 6 3" xfId="2600"/>
    <cellStyle name="level1a 2 2 6 3 2" xfId="2601"/>
    <cellStyle name="level1a 2 2 6 3 2 2" xfId="2602"/>
    <cellStyle name="level1a 2 2 6 3 3" xfId="2603"/>
    <cellStyle name="level1a 2 2 6 3 3 2" xfId="2604"/>
    <cellStyle name="level1a 2 2 6 3 3 2 2" xfId="2605"/>
    <cellStyle name="level1a 2 2 6 3 4" xfId="2606"/>
    <cellStyle name="level1a 2 2 6 3 4 2" xfId="2607"/>
    <cellStyle name="level1a 2 2 6 4" xfId="2608"/>
    <cellStyle name="level1a 2 2 6 5" xfId="2609"/>
    <cellStyle name="level1a 2 2 6 5 2" xfId="2610"/>
    <cellStyle name="level1a 2 2 6 6" xfId="2611"/>
    <cellStyle name="level1a 2 2 6 6 2" xfId="2612"/>
    <cellStyle name="level1a 2 2 7" xfId="2613"/>
    <cellStyle name="level1a 2 2 7 2" xfId="2614"/>
    <cellStyle name="level1a 2 2 7 2 2" xfId="2615"/>
    <cellStyle name="level1a 2 2 7 2 2 2" xfId="2616"/>
    <cellStyle name="level1a 2 2 7 2 3" xfId="2617"/>
    <cellStyle name="level1a 2 2 7 2 3 2" xfId="2618"/>
    <cellStyle name="level1a 2 2 7 2 3 2 2" xfId="2619"/>
    <cellStyle name="level1a 2 2 7 2 4" xfId="2620"/>
    <cellStyle name="level1a 2 2 7 3" xfId="2621"/>
    <cellStyle name="level1a 2 2 7 3 2" xfId="2622"/>
    <cellStyle name="level1a 2 2 7 3 2 2" xfId="2623"/>
    <cellStyle name="level1a 2 2 7 3 3" xfId="2624"/>
    <cellStyle name="level1a 2 2 7 3 3 2" xfId="2625"/>
    <cellStyle name="level1a 2 2 7 3 3 2 2" xfId="2626"/>
    <cellStyle name="level1a 2 2 7 3 4" xfId="2627"/>
    <cellStyle name="level1a 2 2 7 3 4 2" xfId="2628"/>
    <cellStyle name="level1a 2 2 7 4" xfId="2629"/>
    <cellStyle name="level1a 2 2 7 5" xfId="2630"/>
    <cellStyle name="level1a 2 2 7 5 2" xfId="2631"/>
    <cellStyle name="level1a 2 2 7 6" xfId="2632"/>
    <cellStyle name="level1a 2 2 7 6 2" xfId="2633"/>
    <cellStyle name="level1a 2 2 7 6 2 2" xfId="2634"/>
    <cellStyle name="level1a 2 2 7 7" xfId="2635"/>
    <cellStyle name="level1a 2 2 7 7 2" xfId="2636"/>
    <cellStyle name="level1a 2 2 8" xfId="2637"/>
    <cellStyle name="level1a 2 2 8 2" xfId="2638"/>
    <cellStyle name="level1a 2 2 8 2 2" xfId="2639"/>
    <cellStyle name="level1a 2 2 8 2 2 2" xfId="2640"/>
    <cellStyle name="level1a 2 2 8 2 3" xfId="2641"/>
    <cellStyle name="level1a 2 2 8 2 3 2" xfId="2642"/>
    <cellStyle name="level1a 2 2 8 2 3 2 2" xfId="2643"/>
    <cellStyle name="level1a 2 2 8 2 4" xfId="2644"/>
    <cellStyle name="level1a 2 2 8 3" xfId="2645"/>
    <cellStyle name="level1a 2 2 8 3 2" xfId="2646"/>
    <cellStyle name="level1a 2 2 8 3 2 2" xfId="2647"/>
    <cellStyle name="level1a 2 2 8 3 3" xfId="2648"/>
    <cellStyle name="level1a 2 2 8 3 3 2" xfId="2649"/>
    <cellStyle name="level1a 2 2 8 3 3 2 2" xfId="2650"/>
    <cellStyle name="level1a 2 2 8 3 4" xfId="2651"/>
    <cellStyle name="level1a 2 2 8 3 4 2" xfId="2652"/>
    <cellStyle name="level1a 2 2 8 4" xfId="2653"/>
    <cellStyle name="level1a 2 2 8 5" xfId="2654"/>
    <cellStyle name="level1a 2 2 8 5 2" xfId="2655"/>
    <cellStyle name="level1a 2 2 8 5 2 2" xfId="2656"/>
    <cellStyle name="level1a 2 2 8 6" xfId="2657"/>
    <cellStyle name="level1a 2 2 8 6 2" xfId="2658"/>
    <cellStyle name="level1a 2 2 9" xfId="2659"/>
    <cellStyle name="level1a 2 2 9 2" xfId="2660"/>
    <cellStyle name="level1a 2 2 9 2 2" xfId="2661"/>
    <cellStyle name="level1a 2 2 9 2 2 2" xfId="2662"/>
    <cellStyle name="level1a 2 2 9 2 3" xfId="2663"/>
    <cellStyle name="level1a 2 2 9 2 3 2" xfId="2664"/>
    <cellStyle name="level1a 2 2 9 2 3 2 2" xfId="2665"/>
    <cellStyle name="level1a 2 2 9 2 4" xfId="2666"/>
    <cellStyle name="level1a 2 2 9 3" xfId="2667"/>
    <cellStyle name="level1a 2 2 9 3 2" xfId="2668"/>
    <cellStyle name="level1a 2 2 9 3 2 2" xfId="2669"/>
    <cellStyle name="level1a 2 2 9 3 3" xfId="2670"/>
    <cellStyle name="level1a 2 2 9 3 3 2" xfId="2671"/>
    <cellStyle name="level1a 2 2 9 3 3 2 2" xfId="2672"/>
    <cellStyle name="level1a 2 2 9 3 4" xfId="2673"/>
    <cellStyle name="level1a 2 2 9 3 4 2" xfId="2674"/>
    <cellStyle name="level1a 2 2 9 4" xfId="2675"/>
    <cellStyle name="level1a 2 2 9 5" xfId="2676"/>
    <cellStyle name="level1a 2 2 9 5 2" xfId="2677"/>
    <cellStyle name="level1a 2 2 9 6" xfId="2678"/>
    <cellStyle name="level1a 2 2 9 6 2" xfId="2679"/>
    <cellStyle name="level1a 2 2 9 6 2 2" xfId="2680"/>
    <cellStyle name="level1a 2 2 9 7" xfId="2681"/>
    <cellStyle name="level1a 2 2 9 7 2" xfId="2682"/>
    <cellStyle name="level1a 2 2_STUD aligned by INSTIT" xfId="2683"/>
    <cellStyle name="level1a 2 3" xfId="125"/>
    <cellStyle name="level1a 2 3 10" xfId="2684"/>
    <cellStyle name="level1a 2 3 10 2" xfId="2685"/>
    <cellStyle name="level1a 2 3 10 2 2" xfId="2686"/>
    <cellStyle name="level1a 2 3 10 3" xfId="2687"/>
    <cellStyle name="level1a 2 3 10 3 2" xfId="2688"/>
    <cellStyle name="level1a 2 3 10 3 2 2" xfId="2689"/>
    <cellStyle name="level1a 2 3 10 4" xfId="2690"/>
    <cellStyle name="level1a 2 3 11" xfId="2691"/>
    <cellStyle name="level1a 2 3 11 2" xfId="2692"/>
    <cellStyle name="level1a 2 3 2" xfId="126"/>
    <cellStyle name="level1a 2 3 2 10" xfId="2693"/>
    <cellStyle name="level1a 2 3 2 10 2" xfId="2694"/>
    <cellStyle name="level1a 2 3 2 2" xfId="127"/>
    <cellStyle name="level1a 2 3 2 2 2" xfId="684"/>
    <cellStyle name="level1a 2 3 2 2 2 2" xfId="2695"/>
    <cellStyle name="level1a 2 3 2 2 2 2 2" xfId="2696"/>
    <cellStyle name="level1a 2 3 2 2 2 2 2 2" xfId="2697"/>
    <cellStyle name="level1a 2 3 2 2 2 2 3" xfId="2698"/>
    <cellStyle name="level1a 2 3 2 2 2 2 3 2" xfId="2699"/>
    <cellStyle name="level1a 2 3 2 2 2 2 3 2 2" xfId="2700"/>
    <cellStyle name="level1a 2 3 2 2 2 2 4" xfId="2701"/>
    <cellStyle name="level1a 2 3 2 2 2 3" xfId="2702"/>
    <cellStyle name="level1a 2 3 2 2 2 3 2" xfId="2703"/>
    <cellStyle name="level1a 2 3 2 2 2 3 2 2" xfId="2704"/>
    <cellStyle name="level1a 2 3 2 2 2 3 3" xfId="2705"/>
    <cellStyle name="level1a 2 3 2 2 2 3 3 2" xfId="2706"/>
    <cellStyle name="level1a 2 3 2 2 2 3 3 2 2" xfId="2707"/>
    <cellStyle name="level1a 2 3 2 2 2 3 4" xfId="2708"/>
    <cellStyle name="level1a 2 3 2 2 2 3 4 2" xfId="2709"/>
    <cellStyle name="level1a 2 3 2 2 2 4" xfId="2710"/>
    <cellStyle name="level1a 2 3 2 2 2 5" xfId="2711"/>
    <cellStyle name="level1a 2 3 2 2 2 5 2" xfId="2712"/>
    <cellStyle name="level1a 2 3 2 2 2 6" xfId="2713"/>
    <cellStyle name="level1a 2 3 2 2 2 6 2" xfId="2714"/>
    <cellStyle name="level1a 2 3 2 2 3" xfId="851"/>
    <cellStyle name="level1a 2 3 2 2 3 2" xfId="2715"/>
    <cellStyle name="level1a 2 3 2 2 3 2 2" xfId="2716"/>
    <cellStyle name="level1a 2 3 2 2 3 2 2 2" xfId="2717"/>
    <cellStyle name="level1a 2 3 2 2 3 2 3" xfId="2718"/>
    <cellStyle name="level1a 2 3 2 2 3 2 3 2" xfId="2719"/>
    <cellStyle name="level1a 2 3 2 2 3 2 3 2 2" xfId="2720"/>
    <cellStyle name="level1a 2 3 2 2 3 2 4" xfId="2721"/>
    <cellStyle name="level1a 2 3 2 2 3 3" xfId="2722"/>
    <cellStyle name="level1a 2 3 2 2 3 3 2" xfId="2723"/>
    <cellStyle name="level1a 2 3 2 2 3 3 2 2" xfId="2724"/>
    <cellStyle name="level1a 2 3 2 2 3 3 3" xfId="2725"/>
    <cellStyle name="level1a 2 3 2 2 3 3 3 2" xfId="2726"/>
    <cellStyle name="level1a 2 3 2 2 3 3 3 2 2" xfId="2727"/>
    <cellStyle name="level1a 2 3 2 2 3 3 4" xfId="2728"/>
    <cellStyle name="level1a 2 3 2 2 3 3 4 2" xfId="2729"/>
    <cellStyle name="level1a 2 3 2 2 3 4" xfId="2730"/>
    <cellStyle name="level1a 2 3 2 2 3 5" xfId="2731"/>
    <cellStyle name="level1a 2 3 2 2 3 5 2" xfId="2732"/>
    <cellStyle name="level1a 2 3 2 2 3 5 2 2" xfId="2733"/>
    <cellStyle name="level1a 2 3 2 2 3 6" xfId="2734"/>
    <cellStyle name="level1a 2 3 2 2 3 6 2" xfId="2735"/>
    <cellStyle name="level1a 2 3 2 2 4" xfId="2736"/>
    <cellStyle name="level1a 2 3 2 2 4 2" xfId="2737"/>
    <cellStyle name="level1a 2 3 2 2 4 2 2" xfId="2738"/>
    <cellStyle name="level1a 2 3 2 2 4 2 2 2" xfId="2739"/>
    <cellStyle name="level1a 2 3 2 2 4 2 3" xfId="2740"/>
    <cellStyle name="level1a 2 3 2 2 4 2 3 2" xfId="2741"/>
    <cellStyle name="level1a 2 3 2 2 4 2 3 2 2" xfId="2742"/>
    <cellStyle name="level1a 2 3 2 2 4 2 4" xfId="2743"/>
    <cellStyle name="level1a 2 3 2 2 4 3" xfId="2744"/>
    <cellStyle name="level1a 2 3 2 2 4 3 2" xfId="2745"/>
    <cellStyle name="level1a 2 3 2 2 4 3 2 2" xfId="2746"/>
    <cellStyle name="level1a 2 3 2 2 4 3 3" xfId="2747"/>
    <cellStyle name="level1a 2 3 2 2 4 3 3 2" xfId="2748"/>
    <cellStyle name="level1a 2 3 2 2 4 3 3 2 2" xfId="2749"/>
    <cellStyle name="level1a 2 3 2 2 4 3 4" xfId="2750"/>
    <cellStyle name="level1a 2 3 2 2 4 3 4 2" xfId="2751"/>
    <cellStyle name="level1a 2 3 2 2 4 4" xfId="2752"/>
    <cellStyle name="level1a 2 3 2 2 4 5" xfId="2753"/>
    <cellStyle name="level1a 2 3 2 2 4 5 2" xfId="2754"/>
    <cellStyle name="level1a 2 3 2 2 4 6" xfId="2755"/>
    <cellStyle name="level1a 2 3 2 2 4 6 2" xfId="2756"/>
    <cellStyle name="level1a 2 3 2 2 4 6 2 2" xfId="2757"/>
    <cellStyle name="level1a 2 3 2 2 4 7" xfId="2758"/>
    <cellStyle name="level1a 2 3 2 2 4 7 2" xfId="2759"/>
    <cellStyle name="level1a 2 3 2 2 5" xfId="2760"/>
    <cellStyle name="level1a 2 3 2 2 5 2" xfId="2761"/>
    <cellStyle name="level1a 2 3 2 2 5 2 2" xfId="2762"/>
    <cellStyle name="level1a 2 3 2 2 5 2 2 2" xfId="2763"/>
    <cellStyle name="level1a 2 3 2 2 5 2 3" xfId="2764"/>
    <cellStyle name="level1a 2 3 2 2 5 2 3 2" xfId="2765"/>
    <cellStyle name="level1a 2 3 2 2 5 2 3 2 2" xfId="2766"/>
    <cellStyle name="level1a 2 3 2 2 5 2 4" xfId="2767"/>
    <cellStyle name="level1a 2 3 2 2 5 3" xfId="2768"/>
    <cellStyle name="level1a 2 3 2 2 5 3 2" xfId="2769"/>
    <cellStyle name="level1a 2 3 2 2 5 3 2 2" xfId="2770"/>
    <cellStyle name="level1a 2 3 2 2 5 3 3" xfId="2771"/>
    <cellStyle name="level1a 2 3 2 2 5 3 3 2" xfId="2772"/>
    <cellStyle name="level1a 2 3 2 2 5 3 3 2 2" xfId="2773"/>
    <cellStyle name="level1a 2 3 2 2 5 3 4" xfId="2774"/>
    <cellStyle name="level1a 2 3 2 2 5 4" xfId="2775"/>
    <cellStyle name="level1a 2 3 2 2 5 4 2" xfId="2776"/>
    <cellStyle name="level1a 2 3 2 2 5 5" xfId="2777"/>
    <cellStyle name="level1a 2 3 2 2 5 5 2" xfId="2778"/>
    <cellStyle name="level1a 2 3 2 2 5 5 2 2" xfId="2779"/>
    <cellStyle name="level1a 2 3 2 2 5 6" xfId="2780"/>
    <cellStyle name="level1a 2 3 2 2 5 6 2" xfId="2781"/>
    <cellStyle name="level1a 2 3 2 2 6" xfId="2782"/>
    <cellStyle name="level1a 2 3 2 2 6 2" xfId="2783"/>
    <cellStyle name="level1a 2 3 2 2 6 2 2" xfId="2784"/>
    <cellStyle name="level1a 2 3 2 2 6 2 2 2" xfId="2785"/>
    <cellStyle name="level1a 2 3 2 2 6 2 3" xfId="2786"/>
    <cellStyle name="level1a 2 3 2 2 6 2 3 2" xfId="2787"/>
    <cellStyle name="level1a 2 3 2 2 6 2 3 2 2" xfId="2788"/>
    <cellStyle name="level1a 2 3 2 2 6 2 4" xfId="2789"/>
    <cellStyle name="level1a 2 3 2 2 6 3" xfId="2790"/>
    <cellStyle name="level1a 2 3 2 2 6 3 2" xfId="2791"/>
    <cellStyle name="level1a 2 3 2 2 6 3 2 2" xfId="2792"/>
    <cellStyle name="level1a 2 3 2 2 6 3 3" xfId="2793"/>
    <cellStyle name="level1a 2 3 2 2 6 3 3 2" xfId="2794"/>
    <cellStyle name="level1a 2 3 2 2 6 3 3 2 2" xfId="2795"/>
    <cellStyle name="level1a 2 3 2 2 6 3 4" xfId="2796"/>
    <cellStyle name="level1a 2 3 2 2 6 4" xfId="2797"/>
    <cellStyle name="level1a 2 3 2 2 6 4 2" xfId="2798"/>
    <cellStyle name="level1a 2 3 2 2 6 5" xfId="2799"/>
    <cellStyle name="level1a 2 3 2 2 6 5 2" xfId="2800"/>
    <cellStyle name="level1a 2 3 2 2 6 5 2 2" xfId="2801"/>
    <cellStyle name="level1a 2 3 2 2 6 6" xfId="2802"/>
    <cellStyle name="level1a 2 3 2 2 6 6 2" xfId="2803"/>
    <cellStyle name="level1a 2 3 2 2 7" xfId="2804"/>
    <cellStyle name="level1a 2 3 2 2 7 2" xfId="2805"/>
    <cellStyle name="level1a 2 3 2 2 7 2 2" xfId="2806"/>
    <cellStyle name="level1a 2 3 2 2 7 3" xfId="2807"/>
    <cellStyle name="level1a 2 3 2 2 7 3 2" xfId="2808"/>
    <cellStyle name="level1a 2 3 2 2 7 3 2 2" xfId="2809"/>
    <cellStyle name="level1a 2 3 2 2 7 4" xfId="2810"/>
    <cellStyle name="level1a 2 3 2 2 8" xfId="2811"/>
    <cellStyle name="level1a 2 3 2 2 8 2" xfId="2812"/>
    <cellStyle name="level1a 2 3 2 2_STUD aligned by INSTIT" xfId="2813"/>
    <cellStyle name="level1a 2 3 2 3" xfId="128"/>
    <cellStyle name="level1a 2 3 2 3 2" xfId="627"/>
    <cellStyle name="level1a 2 3 2 3 2 2" xfId="2814"/>
    <cellStyle name="level1a 2 3 2 3 2 2 2" xfId="2815"/>
    <cellStyle name="level1a 2 3 2 3 2 2 2 2" xfId="2816"/>
    <cellStyle name="level1a 2 3 2 3 2 2 3" xfId="2817"/>
    <cellStyle name="level1a 2 3 2 3 2 2 3 2" xfId="2818"/>
    <cellStyle name="level1a 2 3 2 3 2 2 3 2 2" xfId="2819"/>
    <cellStyle name="level1a 2 3 2 3 2 2 4" xfId="2820"/>
    <cellStyle name="level1a 2 3 2 3 2 3" xfId="2821"/>
    <cellStyle name="level1a 2 3 2 3 2 3 2" xfId="2822"/>
    <cellStyle name="level1a 2 3 2 3 2 3 2 2" xfId="2823"/>
    <cellStyle name="level1a 2 3 2 3 2 3 3" xfId="2824"/>
    <cellStyle name="level1a 2 3 2 3 2 3 3 2" xfId="2825"/>
    <cellStyle name="level1a 2 3 2 3 2 3 3 2 2" xfId="2826"/>
    <cellStyle name="level1a 2 3 2 3 2 3 4" xfId="2827"/>
    <cellStyle name="level1a 2 3 2 3 2 3 4 2" xfId="2828"/>
    <cellStyle name="level1a 2 3 2 3 2 4" xfId="2829"/>
    <cellStyle name="level1a 2 3 2 3 2 5" xfId="2830"/>
    <cellStyle name="level1a 2 3 2 3 2 5 2" xfId="2831"/>
    <cellStyle name="level1a 2 3 2 3 2 5 2 2" xfId="2832"/>
    <cellStyle name="level1a 2 3 2 3 2 6" xfId="2833"/>
    <cellStyle name="level1a 2 3 2 3 2 6 2" xfId="2834"/>
    <cellStyle name="level1a 2 3 2 3 3" xfId="738"/>
    <cellStyle name="level1a 2 3 2 3 3 2" xfId="2835"/>
    <cellStyle name="level1a 2 3 2 3 3 2 2" xfId="2836"/>
    <cellStyle name="level1a 2 3 2 3 3 2 2 2" xfId="2837"/>
    <cellStyle name="level1a 2 3 2 3 3 2 3" xfId="2838"/>
    <cellStyle name="level1a 2 3 2 3 3 2 3 2" xfId="2839"/>
    <cellStyle name="level1a 2 3 2 3 3 2 3 2 2" xfId="2840"/>
    <cellStyle name="level1a 2 3 2 3 3 2 4" xfId="2841"/>
    <cellStyle name="level1a 2 3 2 3 3 3" xfId="2842"/>
    <cellStyle name="level1a 2 3 2 3 3 3 2" xfId="2843"/>
    <cellStyle name="level1a 2 3 2 3 3 3 2 2" xfId="2844"/>
    <cellStyle name="level1a 2 3 2 3 3 3 3" xfId="2845"/>
    <cellStyle name="level1a 2 3 2 3 3 3 3 2" xfId="2846"/>
    <cellStyle name="level1a 2 3 2 3 3 3 3 2 2" xfId="2847"/>
    <cellStyle name="level1a 2 3 2 3 3 3 4" xfId="2848"/>
    <cellStyle name="level1a 2 3 2 3 3 4" xfId="2849"/>
    <cellStyle name="level1a 2 3 2 3 3 4 2" xfId="2850"/>
    <cellStyle name="level1a 2 3 2 3 3 5" xfId="2851"/>
    <cellStyle name="level1a 2 3 2 3 3 5 2" xfId="2852"/>
    <cellStyle name="level1a 2 3 2 3 4" xfId="2853"/>
    <cellStyle name="level1a 2 3 2 3 4 2" xfId="2854"/>
    <cellStyle name="level1a 2 3 2 3 4 2 2" xfId="2855"/>
    <cellStyle name="level1a 2 3 2 3 4 2 2 2" xfId="2856"/>
    <cellStyle name="level1a 2 3 2 3 4 2 3" xfId="2857"/>
    <cellStyle name="level1a 2 3 2 3 4 2 3 2" xfId="2858"/>
    <cellStyle name="level1a 2 3 2 3 4 2 3 2 2" xfId="2859"/>
    <cellStyle name="level1a 2 3 2 3 4 2 4" xfId="2860"/>
    <cellStyle name="level1a 2 3 2 3 4 3" xfId="2861"/>
    <cellStyle name="level1a 2 3 2 3 4 3 2" xfId="2862"/>
    <cellStyle name="level1a 2 3 2 3 4 3 2 2" xfId="2863"/>
    <cellStyle name="level1a 2 3 2 3 4 3 3" xfId="2864"/>
    <cellStyle name="level1a 2 3 2 3 4 3 3 2" xfId="2865"/>
    <cellStyle name="level1a 2 3 2 3 4 3 3 2 2" xfId="2866"/>
    <cellStyle name="level1a 2 3 2 3 4 3 4" xfId="2867"/>
    <cellStyle name="level1a 2 3 2 3 4 4" xfId="2868"/>
    <cellStyle name="level1a 2 3 2 3 4 4 2" xfId="2869"/>
    <cellStyle name="level1a 2 3 2 3 4 5" xfId="2870"/>
    <cellStyle name="level1a 2 3 2 3 4 5 2" xfId="2871"/>
    <cellStyle name="level1a 2 3 2 3 4 5 2 2" xfId="2872"/>
    <cellStyle name="level1a 2 3 2 3 4 6" xfId="2873"/>
    <cellStyle name="level1a 2 3 2 3 4 6 2" xfId="2874"/>
    <cellStyle name="level1a 2 3 2 3 5" xfId="2875"/>
    <cellStyle name="level1a 2 3 2 3 5 2" xfId="2876"/>
    <cellStyle name="level1a 2 3 2 3 5 2 2" xfId="2877"/>
    <cellStyle name="level1a 2 3 2 3 5 2 2 2" xfId="2878"/>
    <cellStyle name="level1a 2 3 2 3 5 2 3" xfId="2879"/>
    <cellStyle name="level1a 2 3 2 3 5 2 3 2" xfId="2880"/>
    <cellStyle name="level1a 2 3 2 3 5 2 3 2 2" xfId="2881"/>
    <cellStyle name="level1a 2 3 2 3 5 2 4" xfId="2882"/>
    <cellStyle name="level1a 2 3 2 3 5 3" xfId="2883"/>
    <cellStyle name="level1a 2 3 2 3 5 3 2" xfId="2884"/>
    <cellStyle name="level1a 2 3 2 3 5 3 2 2" xfId="2885"/>
    <cellStyle name="level1a 2 3 2 3 5 3 3" xfId="2886"/>
    <cellStyle name="level1a 2 3 2 3 5 3 3 2" xfId="2887"/>
    <cellStyle name="level1a 2 3 2 3 5 3 3 2 2" xfId="2888"/>
    <cellStyle name="level1a 2 3 2 3 5 3 4" xfId="2889"/>
    <cellStyle name="level1a 2 3 2 3 5 4" xfId="2890"/>
    <cellStyle name="level1a 2 3 2 3 5 4 2" xfId="2891"/>
    <cellStyle name="level1a 2 3 2 3 5 5" xfId="2892"/>
    <cellStyle name="level1a 2 3 2 3 5 5 2" xfId="2893"/>
    <cellStyle name="level1a 2 3 2 3 5 5 2 2" xfId="2894"/>
    <cellStyle name="level1a 2 3 2 3 5 6" xfId="2895"/>
    <cellStyle name="level1a 2 3 2 3 5 6 2" xfId="2896"/>
    <cellStyle name="level1a 2 3 2 3 6" xfId="2897"/>
    <cellStyle name="level1a 2 3 2 3 6 2" xfId="2898"/>
    <cellStyle name="level1a 2 3 2 3 6 2 2" xfId="2899"/>
    <cellStyle name="level1a 2 3 2 3 6 2 2 2" xfId="2900"/>
    <cellStyle name="level1a 2 3 2 3 6 2 3" xfId="2901"/>
    <cellStyle name="level1a 2 3 2 3 6 2 3 2" xfId="2902"/>
    <cellStyle name="level1a 2 3 2 3 6 2 3 2 2" xfId="2903"/>
    <cellStyle name="level1a 2 3 2 3 6 2 4" xfId="2904"/>
    <cellStyle name="level1a 2 3 2 3 6 3" xfId="2905"/>
    <cellStyle name="level1a 2 3 2 3 6 3 2" xfId="2906"/>
    <cellStyle name="level1a 2 3 2 3 6 3 2 2" xfId="2907"/>
    <cellStyle name="level1a 2 3 2 3 6 3 3" xfId="2908"/>
    <cellStyle name="level1a 2 3 2 3 6 3 3 2" xfId="2909"/>
    <cellStyle name="level1a 2 3 2 3 6 3 3 2 2" xfId="2910"/>
    <cellStyle name="level1a 2 3 2 3 6 3 4" xfId="2911"/>
    <cellStyle name="level1a 2 3 2 3 6 4" xfId="2912"/>
    <cellStyle name="level1a 2 3 2 3 6 4 2" xfId="2913"/>
    <cellStyle name="level1a 2 3 2 3 6 5" xfId="2914"/>
    <cellStyle name="level1a 2 3 2 3 6 5 2" xfId="2915"/>
    <cellStyle name="level1a 2 3 2 3 6 5 2 2" xfId="2916"/>
    <cellStyle name="level1a 2 3 2 3 6 6" xfId="2917"/>
    <cellStyle name="level1a 2 3 2 3 6 6 2" xfId="2918"/>
    <cellStyle name="level1a 2 3 2 3 7" xfId="2919"/>
    <cellStyle name="level1a 2 3 2 3 7 2" xfId="2920"/>
    <cellStyle name="level1a 2 3 2 3 7 2 2" xfId="2921"/>
    <cellStyle name="level1a 2 3 2 3 7 3" xfId="2922"/>
    <cellStyle name="level1a 2 3 2 3 7 3 2" xfId="2923"/>
    <cellStyle name="level1a 2 3 2 3 7 3 2 2" xfId="2924"/>
    <cellStyle name="level1a 2 3 2 3 7 4" xfId="2925"/>
    <cellStyle name="level1a 2 3 2 3 8" xfId="2926"/>
    <cellStyle name="level1a 2 3 2 3 8 2" xfId="2927"/>
    <cellStyle name="level1a 2 3 2 3 8 2 2" xfId="2928"/>
    <cellStyle name="level1a 2 3 2 3 8 3" xfId="2929"/>
    <cellStyle name="level1a 2 3 2 3 8 3 2" xfId="2930"/>
    <cellStyle name="level1a 2 3 2 3 8 3 2 2" xfId="2931"/>
    <cellStyle name="level1a 2 3 2 3 8 4" xfId="2932"/>
    <cellStyle name="level1a 2 3 2 3 9" xfId="2933"/>
    <cellStyle name="level1a 2 3 2 3 9 2" xfId="2934"/>
    <cellStyle name="level1a 2 3 2 3_STUD aligned by INSTIT" xfId="2935"/>
    <cellStyle name="level1a 2 3 2 4" xfId="408"/>
    <cellStyle name="level1a 2 3 2 4 2" xfId="2936"/>
    <cellStyle name="level1a 2 3 2 4 2 2" xfId="2937"/>
    <cellStyle name="level1a 2 3 2 4 2 2 2" xfId="2938"/>
    <cellStyle name="level1a 2 3 2 4 2 3" xfId="2939"/>
    <cellStyle name="level1a 2 3 2 4 2 3 2" xfId="2940"/>
    <cellStyle name="level1a 2 3 2 4 2 3 2 2" xfId="2941"/>
    <cellStyle name="level1a 2 3 2 4 2 4" xfId="2942"/>
    <cellStyle name="level1a 2 3 2 4 3" xfId="2943"/>
    <cellStyle name="level1a 2 3 2 4 3 2" xfId="2944"/>
    <cellStyle name="level1a 2 3 2 4 3 2 2" xfId="2945"/>
    <cellStyle name="level1a 2 3 2 4 3 3" xfId="2946"/>
    <cellStyle name="level1a 2 3 2 4 3 3 2" xfId="2947"/>
    <cellStyle name="level1a 2 3 2 4 3 3 2 2" xfId="2948"/>
    <cellStyle name="level1a 2 3 2 4 3 4" xfId="2949"/>
    <cellStyle name="level1a 2 3 2 4 3 4 2" xfId="2950"/>
    <cellStyle name="level1a 2 3 2 4 4" xfId="2951"/>
    <cellStyle name="level1a 2 3 2 4 5" xfId="2952"/>
    <cellStyle name="level1a 2 3 2 4 5 2" xfId="2953"/>
    <cellStyle name="level1a 2 3 2 4 6" xfId="2954"/>
    <cellStyle name="level1a 2 3 2 4 6 2" xfId="2955"/>
    <cellStyle name="level1a 2 3 2 5" xfId="2956"/>
    <cellStyle name="level1a 2 3 2 5 2" xfId="2957"/>
    <cellStyle name="level1a 2 3 2 5 2 2" xfId="2958"/>
    <cellStyle name="level1a 2 3 2 5 2 2 2" xfId="2959"/>
    <cellStyle name="level1a 2 3 2 5 2 3" xfId="2960"/>
    <cellStyle name="level1a 2 3 2 5 2 3 2" xfId="2961"/>
    <cellStyle name="level1a 2 3 2 5 2 3 2 2" xfId="2962"/>
    <cellStyle name="level1a 2 3 2 5 2 4" xfId="2963"/>
    <cellStyle name="level1a 2 3 2 5 3" xfId="2964"/>
    <cellStyle name="level1a 2 3 2 5 3 2" xfId="2965"/>
    <cellStyle name="level1a 2 3 2 5 3 2 2" xfId="2966"/>
    <cellStyle name="level1a 2 3 2 5 3 3" xfId="2967"/>
    <cellStyle name="level1a 2 3 2 5 3 3 2" xfId="2968"/>
    <cellStyle name="level1a 2 3 2 5 3 3 2 2" xfId="2969"/>
    <cellStyle name="level1a 2 3 2 5 3 4" xfId="2970"/>
    <cellStyle name="level1a 2 3 2 5 3 4 2" xfId="2971"/>
    <cellStyle name="level1a 2 3 2 5 4" xfId="2972"/>
    <cellStyle name="level1a 2 3 2 5 5" xfId="2973"/>
    <cellStyle name="level1a 2 3 2 5 5 2" xfId="2974"/>
    <cellStyle name="level1a 2 3 2 5 6" xfId="2975"/>
    <cellStyle name="level1a 2 3 2 5 6 2" xfId="2976"/>
    <cellStyle name="level1a 2 3 2 5 6 2 2" xfId="2977"/>
    <cellStyle name="level1a 2 3 2 5 7" xfId="2978"/>
    <cellStyle name="level1a 2 3 2 5 7 2" xfId="2979"/>
    <cellStyle name="level1a 2 3 2 6" xfId="2980"/>
    <cellStyle name="level1a 2 3 2 6 2" xfId="2981"/>
    <cellStyle name="level1a 2 3 2 6 2 2" xfId="2982"/>
    <cellStyle name="level1a 2 3 2 6 2 2 2" xfId="2983"/>
    <cellStyle name="level1a 2 3 2 6 2 3" xfId="2984"/>
    <cellStyle name="level1a 2 3 2 6 2 3 2" xfId="2985"/>
    <cellStyle name="level1a 2 3 2 6 2 3 2 2" xfId="2986"/>
    <cellStyle name="level1a 2 3 2 6 2 4" xfId="2987"/>
    <cellStyle name="level1a 2 3 2 6 3" xfId="2988"/>
    <cellStyle name="level1a 2 3 2 6 3 2" xfId="2989"/>
    <cellStyle name="level1a 2 3 2 6 3 2 2" xfId="2990"/>
    <cellStyle name="level1a 2 3 2 6 3 3" xfId="2991"/>
    <cellStyle name="level1a 2 3 2 6 3 3 2" xfId="2992"/>
    <cellStyle name="level1a 2 3 2 6 3 3 2 2" xfId="2993"/>
    <cellStyle name="level1a 2 3 2 6 3 4" xfId="2994"/>
    <cellStyle name="level1a 2 3 2 6 3 4 2" xfId="2995"/>
    <cellStyle name="level1a 2 3 2 6 4" xfId="2996"/>
    <cellStyle name="level1a 2 3 2 6 5" xfId="2997"/>
    <cellStyle name="level1a 2 3 2 6 5 2" xfId="2998"/>
    <cellStyle name="level1a 2 3 2 6 5 2 2" xfId="2999"/>
    <cellStyle name="level1a 2 3 2 6 6" xfId="3000"/>
    <cellStyle name="level1a 2 3 2 6 6 2" xfId="3001"/>
    <cellStyle name="level1a 2 3 2 7" xfId="3002"/>
    <cellStyle name="level1a 2 3 2 7 2" xfId="3003"/>
    <cellStyle name="level1a 2 3 2 7 2 2" xfId="3004"/>
    <cellStyle name="level1a 2 3 2 7 2 2 2" xfId="3005"/>
    <cellStyle name="level1a 2 3 2 7 2 3" xfId="3006"/>
    <cellStyle name="level1a 2 3 2 7 2 3 2" xfId="3007"/>
    <cellStyle name="level1a 2 3 2 7 2 3 2 2" xfId="3008"/>
    <cellStyle name="level1a 2 3 2 7 2 4" xfId="3009"/>
    <cellStyle name="level1a 2 3 2 7 3" xfId="3010"/>
    <cellStyle name="level1a 2 3 2 7 3 2" xfId="3011"/>
    <cellStyle name="level1a 2 3 2 7 3 2 2" xfId="3012"/>
    <cellStyle name="level1a 2 3 2 7 3 3" xfId="3013"/>
    <cellStyle name="level1a 2 3 2 7 3 3 2" xfId="3014"/>
    <cellStyle name="level1a 2 3 2 7 3 3 2 2" xfId="3015"/>
    <cellStyle name="level1a 2 3 2 7 3 4" xfId="3016"/>
    <cellStyle name="level1a 2 3 2 7 3 4 2" xfId="3017"/>
    <cellStyle name="level1a 2 3 2 7 4" xfId="3018"/>
    <cellStyle name="level1a 2 3 2 7 5" xfId="3019"/>
    <cellStyle name="level1a 2 3 2 7 5 2" xfId="3020"/>
    <cellStyle name="level1a 2 3 2 7 6" xfId="3021"/>
    <cellStyle name="level1a 2 3 2 7 6 2" xfId="3022"/>
    <cellStyle name="level1a 2 3 2 7 6 2 2" xfId="3023"/>
    <cellStyle name="level1a 2 3 2 7 7" xfId="3024"/>
    <cellStyle name="level1a 2 3 2 7 7 2" xfId="3025"/>
    <cellStyle name="level1a 2 3 2 8" xfId="3026"/>
    <cellStyle name="level1a 2 3 2 8 2" xfId="3027"/>
    <cellStyle name="level1a 2 3 2 8 2 2" xfId="3028"/>
    <cellStyle name="level1a 2 3 2 8 2 2 2" xfId="3029"/>
    <cellStyle name="level1a 2 3 2 8 2 3" xfId="3030"/>
    <cellStyle name="level1a 2 3 2 8 2 3 2" xfId="3031"/>
    <cellStyle name="level1a 2 3 2 8 2 3 2 2" xfId="3032"/>
    <cellStyle name="level1a 2 3 2 8 2 4" xfId="3033"/>
    <cellStyle name="level1a 2 3 2 8 3" xfId="3034"/>
    <cellStyle name="level1a 2 3 2 8 3 2" xfId="3035"/>
    <cellStyle name="level1a 2 3 2 8 3 2 2" xfId="3036"/>
    <cellStyle name="level1a 2 3 2 8 3 3" xfId="3037"/>
    <cellStyle name="level1a 2 3 2 8 3 3 2" xfId="3038"/>
    <cellStyle name="level1a 2 3 2 8 3 3 2 2" xfId="3039"/>
    <cellStyle name="level1a 2 3 2 8 3 4" xfId="3040"/>
    <cellStyle name="level1a 2 3 2 8 4" xfId="3041"/>
    <cellStyle name="level1a 2 3 2 8 4 2" xfId="3042"/>
    <cellStyle name="level1a 2 3 2 8 5" xfId="3043"/>
    <cellStyle name="level1a 2 3 2 8 5 2" xfId="3044"/>
    <cellStyle name="level1a 2 3 2 8 5 2 2" xfId="3045"/>
    <cellStyle name="level1a 2 3 2 8 6" xfId="3046"/>
    <cellStyle name="level1a 2 3 2 8 6 2" xfId="3047"/>
    <cellStyle name="level1a 2 3 2 9" xfId="3048"/>
    <cellStyle name="level1a 2 3 2 9 2" xfId="3049"/>
    <cellStyle name="level1a 2 3 2 9 2 2" xfId="3050"/>
    <cellStyle name="level1a 2 3 2 9 3" xfId="3051"/>
    <cellStyle name="level1a 2 3 2 9 3 2" xfId="3052"/>
    <cellStyle name="level1a 2 3 2 9 3 2 2" xfId="3053"/>
    <cellStyle name="level1a 2 3 2 9 4" xfId="3054"/>
    <cellStyle name="level1a 2 3 2_STUD aligned by INSTIT" xfId="3055"/>
    <cellStyle name="level1a 2 3 3" xfId="129"/>
    <cellStyle name="level1a 2 3 3 2" xfId="392"/>
    <cellStyle name="level1a 2 3 3 2 2" xfId="3056"/>
    <cellStyle name="level1a 2 3 3 2 2 2" xfId="3057"/>
    <cellStyle name="level1a 2 3 3 2 2 2 2" xfId="3058"/>
    <cellStyle name="level1a 2 3 3 2 2 3" xfId="3059"/>
    <cellStyle name="level1a 2 3 3 2 2 3 2" xfId="3060"/>
    <cellStyle name="level1a 2 3 3 2 2 3 2 2" xfId="3061"/>
    <cellStyle name="level1a 2 3 3 2 2 4" xfId="3062"/>
    <cellStyle name="level1a 2 3 3 2 3" xfId="3063"/>
    <cellStyle name="level1a 2 3 3 2 3 2" xfId="3064"/>
    <cellStyle name="level1a 2 3 3 2 3 2 2" xfId="3065"/>
    <cellStyle name="level1a 2 3 3 2 3 3" xfId="3066"/>
    <cellStyle name="level1a 2 3 3 2 3 3 2" xfId="3067"/>
    <cellStyle name="level1a 2 3 3 2 3 3 2 2" xfId="3068"/>
    <cellStyle name="level1a 2 3 3 2 3 4" xfId="3069"/>
    <cellStyle name="level1a 2 3 3 2 3 4 2" xfId="3070"/>
    <cellStyle name="level1a 2 3 3 2 4" xfId="3071"/>
    <cellStyle name="level1a 2 3 3 2 5" xfId="3072"/>
    <cellStyle name="level1a 2 3 3 2 5 2" xfId="3073"/>
    <cellStyle name="level1a 2 3 3 2 6" xfId="3074"/>
    <cellStyle name="level1a 2 3 3 2 6 2" xfId="3075"/>
    <cellStyle name="level1a 2 3 3 3" xfId="517"/>
    <cellStyle name="level1a 2 3 3 3 2" xfId="3076"/>
    <cellStyle name="level1a 2 3 3 3 2 2" xfId="3077"/>
    <cellStyle name="level1a 2 3 3 3 2 2 2" xfId="3078"/>
    <cellStyle name="level1a 2 3 3 3 2 3" xfId="3079"/>
    <cellStyle name="level1a 2 3 3 3 2 3 2" xfId="3080"/>
    <cellStyle name="level1a 2 3 3 3 2 3 2 2" xfId="3081"/>
    <cellStyle name="level1a 2 3 3 3 2 4" xfId="3082"/>
    <cellStyle name="level1a 2 3 3 3 3" xfId="3083"/>
    <cellStyle name="level1a 2 3 3 3 3 2" xfId="3084"/>
    <cellStyle name="level1a 2 3 3 3 3 2 2" xfId="3085"/>
    <cellStyle name="level1a 2 3 3 3 3 3" xfId="3086"/>
    <cellStyle name="level1a 2 3 3 3 3 3 2" xfId="3087"/>
    <cellStyle name="level1a 2 3 3 3 3 3 2 2" xfId="3088"/>
    <cellStyle name="level1a 2 3 3 3 3 4" xfId="3089"/>
    <cellStyle name="level1a 2 3 3 3 3 4 2" xfId="3090"/>
    <cellStyle name="level1a 2 3 3 3 4" xfId="3091"/>
    <cellStyle name="level1a 2 3 3 3 5" xfId="3092"/>
    <cellStyle name="level1a 2 3 3 3 5 2" xfId="3093"/>
    <cellStyle name="level1a 2 3 3 3 5 2 2" xfId="3094"/>
    <cellStyle name="level1a 2 3 3 3 6" xfId="3095"/>
    <cellStyle name="level1a 2 3 3 3 6 2" xfId="3096"/>
    <cellStyle name="level1a 2 3 3 4" xfId="3097"/>
    <cellStyle name="level1a 2 3 3 4 2" xfId="3098"/>
    <cellStyle name="level1a 2 3 3 4 2 2" xfId="3099"/>
    <cellStyle name="level1a 2 3 3 4 2 2 2" xfId="3100"/>
    <cellStyle name="level1a 2 3 3 4 2 3" xfId="3101"/>
    <cellStyle name="level1a 2 3 3 4 2 3 2" xfId="3102"/>
    <cellStyle name="level1a 2 3 3 4 2 3 2 2" xfId="3103"/>
    <cellStyle name="level1a 2 3 3 4 2 4" xfId="3104"/>
    <cellStyle name="level1a 2 3 3 4 3" xfId="3105"/>
    <cellStyle name="level1a 2 3 3 4 3 2" xfId="3106"/>
    <cellStyle name="level1a 2 3 3 4 3 2 2" xfId="3107"/>
    <cellStyle name="level1a 2 3 3 4 3 3" xfId="3108"/>
    <cellStyle name="level1a 2 3 3 4 3 3 2" xfId="3109"/>
    <cellStyle name="level1a 2 3 3 4 3 3 2 2" xfId="3110"/>
    <cellStyle name="level1a 2 3 3 4 3 4" xfId="3111"/>
    <cellStyle name="level1a 2 3 3 4 3 4 2" xfId="3112"/>
    <cellStyle name="level1a 2 3 3 4 4" xfId="3113"/>
    <cellStyle name="level1a 2 3 3 4 5" xfId="3114"/>
    <cellStyle name="level1a 2 3 3 4 5 2" xfId="3115"/>
    <cellStyle name="level1a 2 3 3 4 6" xfId="3116"/>
    <cellStyle name="level1a 2 3 3 4 6 2" xfId="3117"/>
    <cellStyle name="level1a 2 3 3 4 6 2 2" xfId="3118"/>
    <cellStyle name="level1a 2 3 3 4 7" xfId="3119"/>
    <cellStyle name="level1a 2 3 3 4 7 2" xfId="3120"/>
    <cellStyle name="level1a 2 3 3 5" xfId="3121"/>
    <cellStyle name="level1a 2 3 3 5 2" xfId="3122"/>
    <cellStyle name="level1a 2 3 3 5 2 2" xfId="3123"/>
    <cellStyle name="level1a 2 3 3 5 2 2 2" xfId="3124"/>
    <cellStyle name="level1a 2 3 3 5 2 3" xfId="3125"/>
    <cellStyle name="level1a 2 3 3 5 2 3 2" xfId="3126"/>
    <cellStyle name="level1a 2 3 3 5 2 3 2 2" xfId="3127"/>
    <cellStyle name="level1a 2 3 3 5 2 4" xfId="3128"/>
    <cellStyle name="level1a 2 3 3 5 3" xfId="3129"/>
    <cellStyle name="level1a 2 3 3 5 3 2" xfId="3130"/>
    <cellStyle name="level1a 2 3 3 5 3 2 2" xfId="3131"/>
    <cellStyle name="level1a 2 3 3 5 3 3" xfId="3132"/>
    <cellStyle name="level1a 2 3 3 5 3 3 2" xfId="3133"/>
    <cellStyle name="level1a 2 3 3 5 3 3 2 2" xfId="3134"/>
    <cellStyle name="level1a 2 3 3 5 3 4" xfId="3135"/>
    <cellStyle name="level1a 2 3 3 5 4" xfId="3136"/>
    <cellStyle name="level1a 2 3 3 5 4 2" xfId="3137"/>
    <cellStyle name="level1a 2 3 3 5 5" xfId="3138"/>
    <cellStyle name="level1a 2 3 3 5 5 2" xfId="3139"/>
    <cellStyle name="level1a 2 3 3 5 5 2 2" xfId="3140"/>
    <cellStyle name="level1a 2 3 3 5 6" xfId="3141"/>
    <cellStyle name="level1a 2 3 3 5 6 2" xfId="3142"/>
    <cellStyle name="level1a 2 3 3 6" xfId="3143"/>
    <cellStyle name="level1a 2 3 3 6 2" xfId="3144"/>
    <cellStyle name="level1a 2 3 3 6 2 2" xfId="3145"/>
    <cellStyle name="level1a 2 3 3 6 2 2 2" xfId="3146"/>
    <cellStyle name="level1a 2 3 3 6 2 3" xfId="3147"/>
    <cellStyle name="level1a 2 3 3 6 2 3 2" xfId="3148"/>
    <cellStyle name="level1a 2 3 3 6 2 3 2 2" xfId="3149"/>
    <cellStyle name="level1a 2 3 3 6 2 4" xfId="3150"/>
    <cellStyle name="level1a 2 3 3 6 3" xfId="3151"/>
    <cellStyle name="level1a 2 3 3 6 3 2" xfId="3152"/>
    <cellStyle name="level1a 2 3 3 6 3 2 2" xfId="3153"/>
    <cellStyle name="level1a 2 3 3 6 3 3" xfId="3154"/>
    <cellStyle name="level1a 2 3 3 6 3 3 2" xfId="3155"/>
    <cellStyle name="level1a 2 3 3 6 3 3 2 2" xfId="3156"/>
    <cellStyle name="level1a 2 3 3 6 3 4" xfId="3157"/>
    <cellStyle name="level1a 2 3 3 6 4" xfId="3158"/>
    <cellStyle name="level1a 2 3 3 6 4 2" xfId="3159"/>
    <cellStyle name="level1a 2 3 3 6 5" xfId="3160"/>
    <cellStyle name="level1a 2 3 3 6 5 2" xfId="3161"/>
    <cellStyle name="level1a 2 3 3 6 5 2 2" xfId="3162"/>
    <cellStyle name="level1a 2 3 3 6 6" xfId="3163"/>
    <cellStyle name="level1a 2 3 3 6 6 2" xfId="3164"/>
    <cellStyle name="level1a 2 3 3 7" xfId="3165"/>
    <cellStyle name="level1a 2 3 3 7 2" xfId="3166"/>
    <cellStyle name="level1a 2 3 3 7 2 2" xfId="3167"/>
    <cellStyle name="level1a 2 3 3 7 3" xfId="3168"/>
    <cellStyle name="level1a 2 3 3 7 3 2" xfId="3169"/>
    <cellStyle name="level1a 2 3 3 7 3 2 2" xfId="3170"/>
    <cellStyle name="level1a 2 3 3 7 4" xfId="3171"/>
    <cellStyle name="level1a 2 3 3 8" xfId="3172"/>
    <cellStyle name="level1a 2 3 3 8 2" xfId="3173"/>
    <cellStyle name="level1a 2 3 3_STUD aligned by INSTIT" xfId="3174"/>
    <cellStyle name="level1a 2 3 4" xfId="130"/>
    <cellStyle name="level1a 2 3 4 2" xfId="607"/>
    <cellStyle name="level1a 2 3 4 2 2" xfId="3175"/>
    <cellStyle name="level1a 2 3 4 2 2 2" xfId="3176"/>
    <cellStyle name="level1a 2 3 4 2 2 2 2" xfId="3177"/>
    <cellStyle name="level1a 2 3 4 2 2 3" xfId="3178"/>
    <cellStyle name="level1a 2 3 4 2 2 3 2" xfId="3179"/>
    <cellStyle name="level1a 2 3 4 2 2 3 2 2" xfId="3180"/>
    <cellStyle name="level1a 2 3 4 2 2 4" xfId="3181"/>
    <cellStyle name="level1a 2 3 4 2 3" xfId="3182"/>
    <cellStyle name="level1a 2 3 4 2 3 2" xfId="3183"/>
    <cellStyle name="level1a 2 3 4 2 3 2 2" xfId="3184"/>
    <cellStyle name="level1a 2 3 4 2 3 3" xfId="3185"/>
    <cellStyle name="level1a 2 3 4 2 3 3 2" xfId="3186"/>
    <cellStyle name="level1a 2 3 4 2 3 3 2 2" xfId="3187"/>
    <cellStyle name="level1a 2 3 4 2 3 4" xfId="3188"/>
    <cellStyle name="level1a 2 3 4 2 3 4 2" xfId="3189"/>
    <cellStyle name="level1a 2 3 4 2 4" xfId="3190"/>
    <cellStyle name="level1a 2 3 4 2 5" xfId="3191"/>
    <cellStyle name="level1a 2 3 4 2 5 2" xfId="3192"/>
    <cellStyle name="level1a 2 3 4 2 6" xfId="3193"/>
    <cellStyle name="level1a 2 3 4 2 6 2" xfId="3194"/>
    <cellStyle name="level1a 2 3 4 2 6 2 2" xfId="3195"/>
    <cellStyle name="level1a 2 3 4 2 7" xfId="3196"/>
    <cellStyle name="level1a 2 3 4 2 7 2" xfId="3197"/>
    <cellStyle name="level1a 2 3 4 3" xfId="718"/>
    <cellStyle name="level1a 2 3 4 3 2" xfId="3198"/>
    <cellStyle name="level1a 2 3 4 3 2 2" xfId="3199"/>
    <cellStyle name="level1a 2 3 4 3 2 2 2" xfId="3200"/>
    <cellStyle name="level1a 2 3 4 3 2 3" xfId="3201"/>
    <cellStyle name="level1a 2 3 4 3 2 3 2" xfId="3202"/>
    <cellStyle name="level1a 2 3 4 3 2 3 2 2" xfId="3203"/>
    <cellStyle name="level1a 2 3 4 3 2 4" xfId="3204"/>
    <cellStyle name="level1a 2 3 4 3 3" xfId="3205"/>
    <cellStyle name="level1a 2 3 4 3 3 2" xfId="3206"/>
    <cellStyle name="level1a 2 3 4 3 3 2 2" xfId="3207"/>
    <cellStyle name="level1a 2 3 4 3 3 3" xfId="3208"/>
    <cellStyle name="level1a 2 3 4 3 3 3 2" xfId="3209"/>
    <cellStyle name="level1a 2 3 4 3 3 3 2 2" xfId="3210"/>
    <cellStyle name="level1a 2 3 4 3 3 4" xfId="3211"/>
    <cellStyle name="level1a 2 3 4 3 3 4 2" xfId="3212"/>
    <cellStyle name="level1a 2 3 4 3 4" xfId="3213"/>
    <cellStyle name="level1a 2 3 4 3 5" xfId="3214"/>
    <cellStyle name="level1a 2 3 4 3 5 2" xfId="3215"/>
    <cellStyle name="level1a 2 3 4 4" xfId="3216"/>
    <cellStyle name="level1a 2 3 4 4 2" xfId="3217"/>
    <cellStyle name="level1a 2 3 4 4 2 2" xfId="3218"/>
    <cellStyle name="level1a 2 3 4 4 2 2 2" xfId="3219"/>
    <cellStyle name="level1a 2 3 4 4 2 3" xfId="3220"/>
    <cellStyle name="level1a 2 3 4 4 2 3 2" xfId="3221"/>
    <cellStyle name="level1a 2 3 4 4 2 3 2 2" xfId="3222"/>
    <cellStyle name="level1a 2 3 4 4 2 4" xfId="3223"/>
    <cellStyle name="level1a 2 3 4 4 3" xfId="3224"/>
    <cellStyle name="level1a 2 3 4 4 3 2" xfId="3225"/>
    <cellStyle name="level1a 2 3 4 4 3 2 2" xfId="3226"/>
    <cellStyle name="level1a 2 3 4 4 3 3" xfId="3227"/>
    <cellStyle name="level1a 2 3 4 4 3 3 2" xfId="3228"/>
    <cellStyle name="level1a 2 3 4 4 3 3 2 2" xfId="3229"/>
    <cellStyle name="level1a 2 3 4 4 3 4" xfId="3230"/>
    <cellStyle name="level1a 2 3 4 4 4" xfId="3231"/>
    <cellStyle name="level1a 2 3 4 4 4 2" xfId="3232"/>
    <cellStyle name="level1a 2 3 4 4 5" xfId="3233"/>
    <cellStyle name="level1a 2 3 4 4 5 2" xfId="3234"/>
    <cellStyle name="level1a 2 3 4 4 5 2 2" xfId="3235"/>
    <cellStyle name="level1a 2 3 4 4 6" xfId="3236"/>
    <cellStyle name="level1a 2 3 4 4 6 2" xfId="3237"/>
    <cellStyle name="level1a 2 3 4 5" xfId="3238"/>
    <cellStyle name="level1a 2 3 4 5 2" xfId="3239"/>
    <cellStyle name="level1a 2 3 4 5 2 2" xfId="3240"/>
    <cellStyle name="level1a 2 3 4 5 2 2 2" xfId="3241"/>
    <cellStyle name="level1a 2 3 4 5 2 3" xfId="3242"/>
    <cellStyle name="level1a 2 3 4 5 2 3 2" xfId="3243"/>
    <cellStyle name="level1a 2 3 4 5 2 3 2 2" xfId="3244"/>
    <cellStyle name="level1a 2 3 4 5 2 4" xfId="3245"/>
    <cellStyle name="level1a 2 3 4 5 3" xfId="3246"/>
    <cellStyle name="level1a 2 3 4 5 3 2" xfId="3247"/>
    <cellStyle name="level1a 2 3 4 5 3 2 2" xfId="3248"/>
    <cellStyle name="level1a 2 3 4 5 3 3" xfId="3249"/>
    <cellStyle name="level1a 2 3 4 5 3 3 2" xfId="3250"/>
    <cellStyle name="level1a 2 3 4 5 3 3 2 2" xfId="3251"/>
    <cellStyle name="level1a 2 3 4 5 3 4" xfId="3252"/>
    <cellStyle name="level1a 2 3 4 5 4" xfId="3253"/>
    <cellStyle name="level1a 2 3 4 5 4 2" xfId="3254"/>
    <cellStyle name="level1a 2 3 4 5 5" xfId="3255"/>
    <cellStyle name="level1a 2 3 4 5 5 2" xfId="3256"/>
    <cellStyle name="level1a 2 3 4 5 5 2 2" xfId="3257"/>
    <cellStyle name="level1a 2 3 4 5 6" xfId="3258"/>
    <cellStyle name="level1a 2 3 4 5 6 2" xfId="3259"/>
    <cellStyle name="level1a 2 3 4 6" xfId="3260"/>
    <cellStyle name="level1a 2 3 4 6 2" xfId="3261"/>
    <cellStyle name="level1a 2 3 4 6 2 2" xfId="3262"/>
    <cellStyle name="level1a 2 3 4 6 2 2 2" xfId="3263"/>
    <cellStyle name="level1a 2 3 4 6 2 3" xfId="3264"/>
    <cellStyle name="level1a 2 3 4 6 2 3 2" xfId="3265"/>
    <cellStyle name="level1a 2 3 4 6 2 3 2 2" xfId="3266"/>
    <cellStyle name="level1a 2 3 4 6 2 4" xfId="3267"/>
    <cellStyle name="level1a 2 3 4 6 3" xfId="3268"/>
    <cellStyle name="level1a 2 3 4 6 3 2" xfId="3269"/>
    <cellStyle name="level1a 2 3 4 6 3 2 2" xfId="3270"/>
    <cellStyle name="level1a 2 3 4 6 3 3" xfId="3271"/>
    <cellStyle name="level1a 2 3 4 6 3 3 2" xfId="3272"/>
    <cellStyle name="level1a 2 3 4 6 3 3 2 2" xfId="3273"/>
    <cellStyle name="level1a 2 3 4 6 3 4" xfId="3274"/>
    <cellStyle name="level1a 2 3 4 6 4" xfId="3275"/>
    <cellStyle name="level1a 2 3 4 6 4 2" xfId="3276"/>
    <cellStyle name="level1a 2 3 4 6 5" xfId="3277"/>
    <cellStyle name="level1a 2 3 4 6 5 2" xfId="3278"/>
    <cellStyle name="level1a 2 3 4 6 5 2 2" xfId="3279"/>
    <cellStyle name="level1a 2 3 4 6 6" xfId="3280"/>
    <cellStyle name="level1a 2 3 4 6 6 2" xfId="3281"/>
    <cellStyle name="level1a 2 3 4 7" xfId="3282"/>
    <cellStyle name="level1a 2 3 4 7 2" xfId="3283"/>
    <cellStyle name="level1a 2 3 4 7 2 2" xfId="3284"/>
    <cellStyle name="level1a 2 3 4 7 3" xfId="3285"/>
    <cellStyle name="level1a 2 3 4 7 3 2" xfId="3286"/>
    <cellStyle name="level1a 2 3 4 7 3 2 2" xfId="3287"/>
    <cellStyle name="level1a 2 3 4 7 4" xfId="3288"/>
    <cellStyle name="level1a 2 3 4 8" xfId="3289"/>
    <cellStyle name="level1a 2 3 4 8 2" xfId="3290"/>
    <cellStyle name="level1a 2 3 4 8 2 2" xfId="3291"/>
    <cellStyle name="level1a 2 3 4 8 3" xfId="3292"/>
    <cellStyle name="level1a 2 3 4 8 3 2" xfId="3293"/>
    <cellStyle name="level1a 2 3 4 8 3 2 2" xfId="3294"/>
    <cellStyle name="level1a 2 3 4 8 4" xfId="3295"/>
    <cellStyle name="level1a 2 3 4 9" xfId="3296"/>
    <cellStyle name="level1a 2 3 4 9 2" xfId="3297"/>
    <cellStyle name="level1a 2 3 4_STUD aligned by INSTIT" xfId="3298"/>
    <cellStyle name="level1a 2 3 5" xfId="665"/>
    <cellStyle name="level1a 2 3 5 2" xfId="3299"/>
    <cellStyle name="level1a 2 3 5 2 2" xfId="3300"/>
    <cellStyle name="level1a 2 3 5 2 2 2" xfId="3301"/>
    <cellStyle name="level1a 2 3 5 2 3" xfId="3302"/>
    <cellStyle name="level1a 2 3 5 2 3 2" xfId="3303"/>
    <cellStyle name="level1a 2 3 5 2 3 2 2" xfId="3304"/>
    <cellStyle name="level1a 2 3 5 2 4" xfId="3305"/>
    <cellStyle name="level1a 2 3 5 3" xfId="3306"/>
    <cellStyle name="level1a 2 3 5 3 2" xfId="3307"/>
    <cellStyle name="level1a 2 3 5 3 2 2" xfId="3308"/>
    <cellStyle name="level1a 2 3 5 3 3" xfId="3309"/>
    <cellStyle name="level1a 2 3 5 3 3 2" xfId="3310"/>
    <cellStyle name="level1a 2 3 5 3 3 2 2" xfId="3311"/>
    <cellStyle name="level1a 2 3 5 3 4" xfId="3312"/>
    <cellStyle name="level1a 2 3 5 3 4 2" xfId="3313"/>
    <cellStyle name="level1a 2 3 5 4" xfId="3314"/>
    <cellStyle name="level1a 2 3 5 5" xfId="3315"/>
    <cellStyle name="level1a 2 3 5 5 2" xfId="3316"/>
    <cellStyle name="level1a 2 3 5 6" xfId="3317"/>
    <cellStyle name="level1a 2 3 5 6 2" xfId="3318"/>
    <cellStyle name="level1a 2 3 6" xfId="3319"/>
    <cellStyle name="level1a 2 3 6 2" xfId="3320"/>
    <cellStyle name="level1a 2 3 6 2 2" xfId="3321"/>
    <cellStyle name="level1a 2 3 6 2 2 2" xfId="3322"/>
    <cellStyle name="level1a 2 3 6 2 3" xfId="3323"/>
    <cellStyle name="level1a 2 3 6 2 3 2" xfId="3324"/>
    <cellStyle name="level1a 2 3 6 2 3 2 2" xfId="3325"/>
    <cellStyle name="level1a 2 3 6 2 4" xfId="3326"/>
    <cellStyle name="level1a 2 3 6 3" xfId="3327"/>
    <cellStyle name="level1a 2 3 6 3 2" xfId="3328"/>
    <cellStyle name="level1a 2 3 6 3 2 2" xfId="3329"/>
    <cellStyle name="level1a 2 3 6 3 3" xfId="3330"/>
    <cellStyle name="level1a 2 3 6 3 3 2" xfId="3331"/>
    <cellStyle name="level1a 2 3 6 3 3 2 2" xfId="3332"/>
    <cellStyle name="level1a 2 3 6 3 4" xfId="3333"/>
    <cellStyle name="level1a 2 3 6 3 4 2" xfId="3334"/>
    <cellStyle name="level1a 2 3 6 4" xfId="3335"/>
    <cellStyle name="level1a 2 3 6 5" xfId="3336"/>
    <cellStyle name="level1a 2 3 6 5 2" xfId="3337"/>
    <cellStyle name="level1a 2 3 6 6" xfId="3338"/>
    <cellStyle name="level1a 2 3 6 6 2" xfId="3339"/>
    <cellStyle name="level1a 2 3 6 6 2 2" xfId="3340"/>
    <cellStyle name="level1a 2 3 6 7" xfId="3341"/>
    <cellStyle name="level1a 2 3 6 7 2" xfId="3342"/>
    <cellStyle name="level1a 2 3 7" xfId="3343"/>
    <cellStyle name="level1a 2 3 7 2" xfId="3344"/>
    <cellStyle name="level1a 2 3 7 2 2" xfId="3345"/>
    <cellStyle name="level1a 2 3 7 2 2 2" xfId="3346"/>
    <cellStyle name="level1a 2 3 7 2 3" xfId="3347"/>
    <cellStyle name="level1a 2 3 7 2 3 2" xfId="3348"/>
    <cellStyle name="level1a 2 3 7 2 3 2 2" xfId="3349"/>
    <cellStyle name="level1a 2 3 7 2 4" xfId="3350"/>
    <cellStyle name="level1a 2 3 7 3" xfId="3351"/>
    <cellStyle name="level1a 2 3 7 3 2" xfId="3352"/>
    <cellStyle name="level1a 2 3 7 3 2 2" xfId="3353"/>
    <cellStyle name="level1a 2 3 7 3 3" xfId="3354"/>
    <cellStyle name="level1a 2 3 7 3 3 2" xfId="3355"/>
    <cellStyle name="level1a 2 3 7 3 3 2 2" xfId="3356"/>
    <cellStyle name="level1a 2 3 7 3 4" xfId="3357"/>
    <cellStyle name="level1a 2 3 7 3 4 2" xfId="3358"/>
    <cellStyle name="level1a 2 3 7 4" xfId="3359"/>
    <cellStyle name="level1a 2 3 7 5" xfId="3360"/>
    <cellStyle name="level1a 2 3 7 5 2" xfId="3361"/>
    <cellStyle name="level1a 2 3 7 5 2 2" xfId="3362"/>
    <cellStyle name="level1a 2 3 7 6" xfId="3363"/>
    <cellStyle name="level1a 2 3 7 6 2" xfId="3364"/>
    <cellStyle name="level1a 2 3 8" xfId="3365"/>
    <cellStyle name="level1a 2 3 8 2" xfId="3366"/>
    <cellStyle name="level1a 2 3 8 2 2" xfId="3367"/>
    <cellStyle name="level1a 2 3 8 2 2 2" xfId="3368"/>
    <cellStyle name="level1a 2 3 8 2 3" xfId="3369"/>
    <cellStyle name="level1a 2 3 8 2 3 2" xfId="3370"/>
    <cellStyle name="level1a 2 3 8 2 3 2 2" xfId="3371"/>
    <cellStyle name="level1a 2 3 8 2 4" xfId="3372"/>
    <cellStyle name="level1a 2 3 8 3" xfId="3373"/>
    <cellStyle name="level1a 2 3 8 3 2" xfId="3374"/>
    <cellStyle name="level1a 2 3 8 3 2 2" xfId="3375"/>
    <cellStyle name="level1a 2 3 8 3 3" xfId="3376"/>
    <cellStyle name="level1a 2 3 8 3 3 2" xfId="3377"/>
    <cellStyle name="level1a 2 3 8 3 3 2 2" xfId="3378"/>
    <cellStyle name="level1a 2 3 8 3 4" xfId="3379"/>
    <cellStyle name="level1a 2 3 8 3 4 2" xfId="3380"/>
    <cellStyle name="level1a 2 3 8 4" xfId="3381"/>
    <cellStyle name="level1a 2 3 8 5" xfId="3382"/>
    <cellStyle name="level1a 2 3 8 5 2" xfId="3383"/>
    <cellStyle name="level1a 2 3 8 6" xfId="3384"/>
    <cellStyle name="level1a 2 3 8 6 2" xfId="3385"/>
    <cellStyle name="level1a 2 3 8 6 2 2" xfId="3386"/>
    <cellStyle name="level1a 2 3 8 7" xfId="3387"/>
    <cellStyle name="level1a 2 3 8 7 2" xfId="3388"/>
    <cellStyle name="level1a 2 3 9" xfId="3389"/>
    <cellStyle name="level1a 2 3 9 2" xfId="3390"/>
    <cellStyle name="level1a 2 3 9 2 2" xfId="3391"/>
    <cellStyle name="level1a 2 3 9 2 2 2" xfId="3392"/>
    <cellStyle name="level1a 2 3 9 2 3" xfId="3393"/>
    <cellStyle name="level1a 2 3 9 2 3 2" xfId="3394"/>
    <cellStyle name="level1a 2 3 9 2 3 2 2" xfId="3395"/>
    <cellStyle name="level1a 2 3 9 2 4" xfId="3396"/>
    <cellStyle name="level1a 2 3 9 3" xfId="3397"/>
    <cellStyle name="level1a 2 3 9 3 2" xfId="3398"/>
    <cellStyle name="level1a 2 3 9 3 2 2" xfId="3399"/>
    <cellStyle name="level1a 2 3 9 3 3" xfId="3400"/>
    <cellStyle name="level1a 2 3 9 3 3 2" xfId="3401"/>
    <cellStyle name="level1a 2 3 9 3 3 2 2" xfId="3402"/>
    <cellStyle name="level1a 2 3 9 3 4" xfId="3403"/>
    <cellStyle name="level1a 2 3 9 4" xfId="3404"/>
    <cellStyle name="level1a 2 3 9 4 2" xfId="3405"/>
    <cellStyle name="level1a 2 3 9 5" xfId="3406"/>
    <cellStyle name="level1a 2 3 9 5 2" xfId="3407"/>
    <cellStyle name="level1a 2 3 9 5 2 2" xfId="3408"/>
    <cellStyle name="level1a 2 3 9 6" xfId="3409"/>
    <cellStyle name="level1a 2 3 9 6 2" xfId="3410"/>
    <cellStyle name="level1a 2 3_STUD aligned by INSTIT" xfId="3411"/>
    <cellStyle name="level1a 2 4" xfId="131"/>
    <cellStyle name="level1a 2 4 10" xfId="3412"/>
    <cellStyle name="level1a 2 4 10 2" xfId="3413"/>
    <cellStyle name="level1a 2 4 2" xfId="132"/>
    <cellStyle name="level1a 2 4 2 2" xfId="681"/>
    <cellStyle name="level1a 2 4 2 2 2" xfId="3414"/>
    <cellStyle name="level1a 2 4 2 2 2 2" xfId="3415"/>
    <cellStyle name="level1a 2 4 2 2 2 2 2" xfId="3416"/>
    <cellStyle name="level1a 2 4 2 2 2 3" xfId="3417"/>
    <cellStyle name="level1a 2 4 2 2 2 3 2" xfId="3418"/>
    <cellStyle name="level1a 2 4 2 2 2 3 2 2" xfId="3419"/>
    <cellStyle name="level1a 2 4 2 2 2 4" xfId="3420"/>
    <cellStyle name="level1a 2 4 2 2 3" xfId="3421"/>
    <cellStyle name="level1a 2 4 2 2 3 2" xfId="3422"/>
    <cellStyle name="level1a 2 4 2 2 3 2 2" xfId="3423"/>
    <cellStyle name="level1a 2 4 2 2 3 3" xfId="3424"/>
    <cellStyle name="level1a 2 4 2 2 3 3 2" xfId="3425"/>
    <cellStyle name="level1a 2 4 2 2 3 3 2 2" xfId="3426"/>
    <cellStyle name="level1a 2 4 2 2 3 4" xfId="3427"/>
    <cellStyle name="level1a 2 4 2 2 3 4 2" xfId="3428"/>
    <cellStyle name="level1a 2 4 2 2 4" xfId="3429"/>
    <cellStyle name="level1a 2 4 2 2 5" xfId="3430"/>
    <cellStyle name="level1a 2 4 2 2 5 2" xfId="3431"/>
    <cellStyle name="level1a 2 4 2 2 6" xfId="3432"/>
    <cellStyle name="level1a 2 4 2 2 6 2" xfId="3433"/>
    <cellStyle name="level1a 2 4 2 3" xfId="475"/>
    <cellStyle name="level1a 2 4 2 3 2" xfId="3434"/>
    <cellStyle name="level1a 2 4 2 3 2 2" xfId="3435"/>
    <cellStyle name="level1a 2 4 2 3 2 2 2" xfId="3436"/>
    <cellStyle name="level1a 2 4 2 3 2 3" xfId="3437"/>
    <cellStyle name="level1a 2 4 2 3 2 3 2" xfId="3438"/>
    <cellStyle name="level1a 2 4 2 3 2 3 2 2" xfId="3439"/>
    <cellStyle name="level1a 2 4 2 3 2 4" xfId="3440"/>
    <cellStyle name="level1a 2 4 2 3 3" xfId="3441"/>
    <cellStyle name="level1a 2 4 2 3 3 2" xfId="3442"/>
    <cellStyle name="level1a 2 4 2 3 3 2 2" xfId="3443"/>
    <cellStyle name="level1a 2 4 2 3 3 3" xfId="3444"/>
    <cellStyle name="level1a 2 4 2 3 3 3 2" xfId="3445"/>
    <cellStyle name="level1a 2 4 2 3 3 3 2 2" xfId="3446"/>
    <cellStyle name="level1a 2 4 2 3 3 4" xfId="3447"/>
    <cellStyle name="level1a 2 4 2 3 3 4 2" xfId="3448"/>
    <cellStyle name="level1a 2 4 2 3 4" xfId="3449"/>
    <cellStyle name="level1a 2 4 2 3 5" xfId="3450"/>
    <cellStyle name="level1a 2 4 2 3 5 2" xfId="3451"/>
    <cellStyle name="level1a 2 4 2 3 5 2 2" xfId="3452"/>
    <cellStyle name="level1a 2 4 2 3 6" xfId="3453"/>
    <cellStyle name="level1a 2 4 2 3 6 2" xfId="3454"/>
    <cellStyle name="level1a 2 4 2 4" xfId="3455"/>
    <cellStyle name="level1a 2 4 2 4 2" xfId="3456"/>
    <cellStyle name="level1a 2 4 2 4 2 2" xfId="3457"/>
    <cellStyle name="level1a 2 4 2 4 2 2 2" xfId="3458"/>
    <cellStyle name="level1a 2 4 2 4 2 3" xfId="3459"/>
    <cellStyle name="level1a 2 4 2 4 2 3 2" xfId="3460"/>
    <cellStyle name="level1a 2 4 2 4 2 3 2 2" xfId="3461"/>
    <cellStyle name="level1a 2 4 2 4 2 4" xfId="3462"/>
    <cellStyle name="level1a 2 4 2 4 3" xfId="3463"/>
    <cellStyle name="level1a 2 4 2 4 3 2" xfId="3464"/>
    <cellStyle name="level1a 2 4 2 4 3 2 2" xfId="3465"/>
    <cellStyle name="level1a 2 4 2 4 3 3" xfId="3466"/>
    <cellStyle name="level1a 2 4 2 4 3 3 2" xfId="3467"/>
    <cellStyle name="level1a 2 4 2 4 3 3 2 2" xfId="3468"/>
    <cellStyle name="level1a 2 4 2 4 3 4" xfId="3469"/>
    <cellStyle name="level1a 2 4 2 4 3 4 2" xfId="3470"/>
    <cellStyle name="level1a 2 4 2 4 4" xfId="3471"/>
    <cellStyle name="level1a 2 4 2 4 5" xfId="3472"/>
    <cellStyle name="level1a 2 4 2 4 5 2" xfId="3473"/>
    <cellStyle name="level1a 2 4 2 4 6" xfId="3474"/>
    <cellStyle name="level1a 2 4 2 4 6 2" xfId="3475"/>
    <cellStyle name="level1a 2 4 2 4 6 2 2" xfId="3476"/>
    <cellStyle name="level1a 2 4 2 4 7" xfId="3477"/>
    <cellStyle name="level1a 2 4 2 4 7 2" xfId="3478"/>
    <cellStyle name="level1a 2 4 2 5" xfId="3479"/>
    <cellStyle name="level1a 2 4 2 5 2" xfId="3480"/>
    <cellStyle name="level1a 2 4 2 5 2 2" xfId="3481"/>
    <cellStyle name="level1a 2 4 2 5 2 2 2" xfId="3482"/>
    <cellStyle name="level1a 2 4 2 5 2 3" xfId="3483"/>
    <cellStyle name="level1a 2 4 2 5 2 3 2" xfId="3484"/>
    <cellStyle name="level1a 2 4 2 5 2 3 2 2" xfId="3485"/>
    <cellStyle name="level1a 2 4 2 5 2 4" xfId="3486"/>
    <cellStyle name="level1a 2 4 2 5 3" xfId="3487"/>
    <cellStyle name="level1a 2 4 2 5 3 2" xfId="3488"/>
    <cellStyle name="level1a 2 4 2 5 3 2 2" xfId="3489"/>
    <cellStyle name="level1a 2 4 2 5 3 3" xfId="3490"/>
    <cellStyle name="level1a 2 4 2 5 3 3 2" xfId="3491"/>
    <cellStyle name="level1a 2 4 2 5 3 3 2 2" xfId="3492"/>
    <cellStyle name="level1a 2 4 2 5 3 4" xfId="3493"/>
    <cellStyle name="level1a 2 4 2 5 4" xfId="3494"/>
    <cellStyle name="level1a 2 4 2 5 4 2" xfId="3495"/>
    <cellStyle name="level1a 2 4 2 5 5" xfId="3496"/>
    <cellStyle name="level1a 2 4 2 5 5 2" xfId="3497"/>
    <cellStyle name="level1a 2 4 2 5 5 2 2" xfId="3498"/>
    <cellStyle name="level1a 2 4 2 5 6" xfId="3499"/>
    <cellStyle name="level1a 2 4 2 5 6 2" xfId="3500"/>
    <cellStyle name="level1a 2 4 2 6" xfId="3501"/>
    <cellStyle name="level1a 2 4 2 6 2" xfId="3502"/>
    <cellStyle name="level1a 2 4 2 6 2 2" xfId="3503"/>
    <cellStyle name="level1a 2 4 2 6 2 2 2" xfId="3504"/>
    <cellStyle name="level1a 2 4 2 6 2 3" xfId="3505"/>
    <cellStyle name="level1a 2 4 2 6 2 3 2" xfId="3506"/>
    <cellStyle name="level1a 2 4 2 6 2 3 2 2" xfId="3507"/>
    <cellStyle name="level1a 2 4 2 6 2 4" xfId="3508"/>
    <cellStyle name="level1a 2 4 2 6 3" xfId="3509"/>
    <cellStyle name="level1a 2 4 2 6 3 2" xfId="3510"/>
    <cellStyle name="level1a 2 4 2 6 3 2 2" xfId="3511"/>
    <cellStyle name="level1a 2 4 2 6 3 3" xfId="3512"/>
    <cellStyle name="level1a 2 4 2 6 3 3 2" xfId="3513"/>
    <cellStyle name="level1a 2 4 2 6 3 3 2 2" xfId="3514"/>
    <cellStyle name="level1a 2 4 2 6 3 4" xfId="3515"/>
    <cellStyle name="level1a 2 4 2 6 4" xfId="3516"/>
    <cellStyle name="level1a 2 4 2 6 4 2" xfId="3517"/>
    <cellStyle name="level1a 2 4 2 6 5" xfId="3518"/>
    <cellStyle name="level1a 2 4 2 6 5 2" xfId="3519"/>
    <cellStyle name="level1a 2 4 2 6 5 2 2" xfId="3520"/>
    <cellStyle name="level1a 2 4 2 6 6" xfId="3521"/>
    <cellStyle name="level1a 2 4 2 6 6 2" xfId="3522"/>
    <cellStyle name="level1a 2 4 2 7" xfId="3523"/>
    <cellStyle name="level1a 2 4 2 7 2" xfId="3524"/>
    <cellStyle name="level1a 2 4 2 7 2 2" xfId="3525"/>
    <cellStyle name="level1a 2 4 2 7 3" xfId="3526"/>
    <cellStyle name="level1a 2 4 2 7 3 2" xfId="3527"/>
    <cellStyle name="level1a 2 4 2 7 3 2 2" xfId="3528"/>
    <cellStyle name="level1a 2 4 2 7 4" xfId="3529"/>
    <cellStyle name="level1a 2 4 2 8" xfId="3530"/>
    <cellStyle name="level1a 2 4 2 8 2" xfId="3531"/>
    <cellStyle name="level1a 2 4 2_STUD aligned by INSTIT" xfId="3532"/>
    <cellStyle name="level1a 2 4 3" xfId="133"/>
    <cellStyle name="level1a 2 4 3 2" xfId="621"/>
    <cellStyle name="level1a 2 4 3 2 2" xfId="3533"/>
    <cellStyle name="level1a 2 4 3 2 2 2" xfId="3534"/>
    <cellStyle name="level1a 2 4 3 2 2 2 2" xfId="3535"/>
    <cellStyle name="level1a 2 4 3 2 2 3" xfId="3536"/>
    <cellStyle name="level1a 2 4 3 2 2 3 2" xfId="3537"/>
    <cellStyle name="level1a 2 4 3 2 2 3 2 2" xfId="3538"/>
    <cellStyle name="level1a 2 4 3 2 2 4" xfId="3539"/>
    <cellStyle name="level1a 2 4 3 2 3" xfId="3540"/>
    <cellStyle name="level1a 2 4 3 2 3 2" xfId="3541"/>
    <cellStyle name="level1a 2 4 3 2 3 2 2" xfId="3542"/>
    <cellStyle name="level1a 2 4 3 2 3 3" xfId="3543"/>
    <cellStyle name="level1a 2 4 3 2 3 3 2" xfId="3544"/>
    <cellStyle name="level1a 2 4 3 2 3 3 2 2" xfId="3545"/>
    <cellStyle name="level1a 2 4 3 2 3 4" xfId="3546"/>
    <cellStyle name="level1a 2 4 3 2 3 4 2" xfId="3547"/>
    <cellStyle name="level1a 2 4 3 2 4" xfId="3548"/>
    <cellStyle name="level1a 2 4 3 2 5" xfId="3549"/>
    <cellStyle name="level1a 2 4 3 2 5 2" xfId="3550"/>
    <cellStyle name="level1a 2 4 3 2 5 2 2" xfId="3551"/>
    <cellStyle name="level1a 2 4 3 2 6" xfId="3552"/>
    <cellStyle name="level1a 2 4 3 2 6 2" xfId="3553"/>
    <cellStyle name="level1a 2 4 3 3" xfId="732"/>
    <cellStyle name="level1a 2 4 3 3 2" xfId="3554"/>
    <cellStyle name="level1a 2 4 3 3 2 2" xfId="3555"/>
    <cellStyle name="level1a 2 4 3 3 2 2 2" xfId="3556"/>
    <cellStyle name="level1a 2 4 3 3 2 3" xfId="3557"/>
    <cellStyle name="level1a 2 4 3 3 2 3 2" xfId="3558"/>
    <cellStyle name="level1a 2 4 3 3 2 3 2 2" xfId="3559"/>
    <cellStyle name="level1a 2 4 3 3 2 4" xfId="3560"/>
    <cellStyle name="level1a 2 4 3 3 3" xfId="3561"/>
    <cellStyle name="level1a 2 4 3 3 3 2" xfId="3562"/>
    <cellStyle name="level1a 2 4 3 3 3 2 2" xfId="3563"/>
    <cellStyle name="level1a 2 4 3 3 3 3" xfId="3564"/>
    <cellStyle name="level1a 2 4 3 3 3 3 2" xfId="3565"/>
    <cellStyle name="level1a 2 4 3 3 3 3 2 2" xfId="3566"/>
    <cellStyle name="level1a 2 4 3 3 3 4" xfId="3567"/>
    <cellStyle name="level1a 2 4 3 3 4" xfId="3568"/>
    <cellStyle name="level1a 2 4 3 3 4 2" xfId="3569"/>
    <cellStyle name="level1a 2 4 3 3 5" xfId="3570"/>
    <cellStyle name="level1a 2 4 3 3 5 2" xfId="3571"/>
    <cellStyle name="level1a 2 4 3 4" xfId="3572"/>
    <cellStyle name="level1a 2 4 3 4 2" xfId="3573"/>
    <cellStyle name="level1a 2 4 3 4 2 2" xfId="3574"/>
    <cellStyle name="level1a 2 4 3 4 2 2 2" xfId="3575"/>
    <cellStyle name="level1a 2 4 3 4 2 3" xfId="3576"/>
    <cellStyle name="level1a 2 4 3 4 2 3 2" xfId="3577"/>
    <cellStyle name="level1a 2 4 3 4 2 3 2 2" xfId="3578"/>
    <cellStyle name="level1a 2 4 3 4 2 4" xfId="3579"/>
    <cellStyle name="level1a 2 4 3 4 3" xfId="3580"/>
    <cellStyle name="level1a 2 4 3 4 3 2" xfId="3581"/>
    <cellStyle name="level1a 2 4 3 4 3 2 2" xfId="3582"/>
    <cellStyle name="level1a 2 4 3 4 3 3" xfId="3583"/>
    <cellStyle name="level1a 2 4 3 4 3 3 2" xfId="3584"/>
    <cellStyle name="level1a 2 4 3 4 3 3 2 2" xfId="3585"/>
    <cellStyle name="level1a 2 4 3 4 3 4" xfId="3586"/>
    <cellStyle name="level1a 2 4 3 4 4" xfId="3587"/>
    <cellStyle name="level1a 2 4 3 4 4 2" xfId="3588"/>
    <cellStyle name="level1a 2 4 3 4 5" xfId="3589"/>
    <cellStyle name="level1a 2 4 3 4 5 2" xfId="3590"/>
    <cellStyle name="level1a 2 4 3 4 5 2 2" xfId="3591"/>
    <cellStyle name="level1a 2 4 3 4 6" xfId="3592"/>
    <cellStyle name="level1a 2 4 3 4 6 2" xfId="3593"/>
    <cellStyle name="level1a 2 4 3 5" xfId="3594"/>
    <cellStyle name="level1a 2 4 3 5 2" xfId="3595"/>
    <cellStyle name="level1a 2 4 3 5 2 2" xfId="3596"/>
    <cellStyle name="level1a 2 4 3 5 2 2 2" xfId="3597"/>
    <cellStyle name="level1a 2 4 3 5 2 3" xfId="3598"/>
    <cellStyle name="level1a 2 4 3 5 2 3 2" xfId="3599"/>
    <cellStyle name="level1a 2 4 3 5 2 3 2 2" xfId="3600"/>
    <cellStyle name="level1a 2 4 3 5 2 4" xfId="3601"/>
    <cellStyle name="level1a 2 4 3 5 3" xfId="3602"/>
    <cellStyle name="level1a 2 4 3 5 3 2" xfId="3603"/>
    <cellStyle name="level1a 2 4 3 5 3 2 2" xfId="3604"/>
    <cellStyle name="level1a 2 4 3 5 3 3" xfId="3605"/>
    <cellStyle name="level1a 2 4 3 5 3 3 2" xfId="3606"/>
    <cellStyle name="level1a 2 4 3 5 3 3 2 2" xfId="3607"/>
    <cellStyle name="level1a 2 4 3 5 3 4" xfId="3608"/>
    <cellStyle name="level1a 2 4 3 5 4" xfId="3609"/>
    <cellStyle name="level1a 2 4 3 5 4 2" xfId="3610"/>
    <cellStyle name="level1a 2 4 3 5 5" xfId="3611"/>
    <cellStyle name="level1a 2 4 3 5 5 2" xfId="3612"/>
    <cellStyle name="level1a 2 4 3 5 5 2 2" xfId="3613"/>
    <cellStyle name="level1a 2 4 3 5 6" xfId="3614"/>
    <cellStyle name="level1a 2 4 3 5 6 2" xfId="3615"/>
    <cellStyle name="level1a 2 4 3 6" xfId="3616"/>
    <cellStyle name="level1a 2 4 3 6 2" xfId="3617"/>
    <cellStyle name="level1a 2 4 3 6 2 2" xfId="3618"/>
    <cellStyle name="level1a 2 4 3 6 2 2 2" xfId="3619"/>
    <cellStyle name="level1a 2 4 3 6 2 3" xfId="3620"/>
    <cellStyle name="level1a 2 4 3 6 2 3 2" xfId="3621"/>
    <cellStyle name="level1a 2 4 3 6 2 3 2 2" xfId="3622"/>
    <cellStyle name="level1a 2 4 3 6 2 4" xfId="3623"/>
    <cellStyle name="level1a 2 4 3 6 3" xfId="3624"/>
    <cellStyle name="level1a 2 4 3 6 3 2" xfId="3625"/>
    <cellStyle name="level1a 2 4 3 6 3 2 2" xfId="3626"/>
    <cellStyle name="level1a 2 4 3 6 3 3" xfId="3627"/>
    <cellStyle name="level1a 2 4 3 6 3 3 2" xfId="3628"/>
    <cellStyle name="level1a 2 4 3 6 3 3 2 2" xfId="3629"/>
    <cellStyle name="level1a 2 4 3 6 3 4" xfId="3630"/>
    <cellStyle name="level1a 2 4 3 6 4" xfId="3631"/>
    <cellStyle name="level1a 2 4 3 6 4 2" xfId="3632"/>
    <cellStyle name="level1a 2 4 3 6 5" xfId="3633"/>
    <cellStyle name="level1a 2 4 3 6 5 2" xfId="3634"/>
    <cellStyle name="level1a 2 4 3 6 5 2 2" xfId="3635"/>
    <cellStyle name="level1a 2 4 3 6 6" xfId="3636"/>
    <cellStyle name="level1a 2 4 3 6 6 2" xfId="3637"/>
    <cellStyle name="level1a 2 4 3 7" xfId="3638"/>
    <cellStyle name="level1a 2 4 3 7 2" xfId="3639"/>
    <cellStyle name="level1a 2 4 3 7 2 2" xfId="3640"/>
    <cellStyle name="level1a 2 4 3 7 3" xfId="3641"/>
    <cellStyle name="level1a 2 4 3 7 3 2" xfId="3642"/>
    <cellStyle name="level1a 2 4 3 7 3 2 2" xfId="3643"/>
    <cellStyle name="level1a 2 4 3 7 4" xfId="3644"/>
    <cellStyle name="level1a 2 4 3 8" xfId="3645"/>
    <cellStyle name="level1a 2 4 3 8 2" xfId="3646"/>
    <cellStyle name="level1a 2 4 3 8 2 2" xfId="3647"/>
    <cellStyle name="level1a 2 4 3 8 3" xfId="3648"/>
    <cellStyle name="level1a 2 4 3 8 3 2" xfId="3649"/>
    <cellStyle name="level1a 2 4 3 8 3 2 2" xfId="3650"/>
    <cellStyle name="level1a 2 4 3 8 4" xfId="3651"/>
    <cellStyle name="level1a 2 4 3 9" xfId="3652"/>
    <cellStyle name="level1a 2 4 3 9 2" xfId="3653"/>
    <cellStyle name="level1a 2 4 3_STUD aligned by INSTIT" xfId="3654"/>
    <cellStyle name="level1a 2 4 4" xfId="656"/>
    <cellStyle name="level1a 2 4 4 2" xfId="3655"/>
    <cellStyle name="level1a 2 4 4 2 2" xfId="3656"/>
    <cellStyle name="level1a 2 4 4 2 2 2" xfId="3657"/>
    <cellStyle name="level1a 2 4 4 2 3" xfId="3658"/>
    <cellStyle name="level1a 2 4 4 2 3 2" xfId="3659"/>
    <cellStyle name="level1a 2 4 4 2 3 2 2" xfId="3660"/>
    <cellStyle name="level1a 2 4 4 2 4" xfId="3661"/>
    <cellStyle name="level1a 2 4 4 3" xfId="3662"/>
    <cellStyle name="level1a 2 4 4 3 2" xfId="3663"/>
    <cellStyle name="level1a 2 4 4 3 2 2" xfId="3664"/>
    <cellStyle name="level1a 2 4 4 3 3" xfId="3665"/>
    <cellStyle name="level1a 2 4 4 3 3 2" xfId="3666"/>
    <cellStyle name="level1a 2 4 4 3 3 2 2" xfId="3667"/>
    <cellStyle name="level1a 2 4 4 3 4" xfId="3668"/>
    <cellStyle name="level1a 2 4 4 3 4 2" xfId="3669"/>
    <cellStyle name="level1a 2 4 4 4" xfId="3670"/>
    <cellStyle name="level1a 2 4 4 5" xfId="3671"/>
    <cellStyle name="level1a 2 4 4 5 2" xfId="3672"/>
    <cellStyle name="level1a 2 4 4 6" xfId="3673"/>
    <cellStyle name="level1a 2 4 4 6 2" xfId="3674"/>
    <cellStyle name="level1a 2 4 5" xfId="3675"/>
    <cellStyle name="level1a 2 4 5 2" xfId="3676"/>
    <cellStyle name="level1a 2 4 5 2 2" xfId="3677"/>
    <cellStyle name="level1a 2 4 5 2 2 2" xfId="3678"/>
    <cellStyle name="level1a 2 4 5 2 3" xfId="3679"/>
    <cellStyle name="level1a 2 4 5 2 3 2" xfId="3680"/>
    <cellStyle name="level1a 2 4 5 2 3 2 2" xfId="3681"/>
    <cellStyle name="level1a 2 4 5 2 4" xfId="3682"/>
    <cellStyle name="level1a 2 4 5 3" xfId="3683"/>
    <cellStyle name="level1a 2 4 5 3 2" xfId="3684"/>
    <cellStyle name="level1a 2 4 5 3 2 2" xfId="3685"/>
    <cellStyle name="level1a 2 4 5 3 3" xfId="3686"/>
    <cellStyle name="level1a 2 4 5 3 3 2" xfId="3687"/>
    <cellStyle name="level1a 2 4 5 3 3 2 2" xfId="3688"/>
    <cellStyle name="level1a 2 4 5 3 4" xfId="3689"/>
    <cellStyle name="level1a 2 4 5 3 4 2" xfId="3690"/>
    <cellStyle name="level1a 2 4 5 4" xfId="3691"/>
    <cellStyle name="level1a 2 4 5 5" xfId="3692"/>
    <cellStyle name="level1a 2 4 5 5 2" xfId="3693"/>
    <cellStyle name="level1a 2 4 5 6" xfId="3694"/>
    <cellStyle name="level1a 2 4 5 6 2" xfId="3695"/>
    <cellStyle name="level1a 2 4 5 6 2 2" xfId="3696"/>
    <cellStyle name="level1a 2 4 5 7" xfId="3697"/>
    <cellStyle name="level1a 2 4 5 7 2" xfId="3698"/>
    <cellStyle name="level1a 2 4 6" xfId="3699"/>
    <cellStyle name="level1a 2 4 6 2" xfId="3700"/>
    <cellStyle name="level1a 2 4 6 2 2" xfId="3701"/>
    <cellStyle name="level1a 2 4 6 2 2 2" xfId="3702"/>
    <cellStyle name="level1a 2 4 6 2 3" xfId="3703"/>
    <cellStyle name="level1a 2 4 6 2 3 2" xfId="3704"/>
    <cellStyle name="level1a 2 4 6 2 3 2 2" xfId="3705"/>
    <cellStyle name="level1a 2 4 6 2 4" xfId="3706"/>
    <cellStyle name="level1a 2 4 6 3" xfId="3707"/>
    <cellStyle name="level1a 2 4 6 3 2" xfId="3708"/>
    <cellStyle name="level1a 2 4 6 3 2 2" xfId="3709"/>
    <cellStyle name="level1a 2 4 6 3 3" xfId="3710"/>
    <cellStyle name="level1a 2 4 6 3 3 2" xfId="3711"/>
    <cellStyle name="level1a 2 4 6 3 3 2 2" xfId="3712"/>
    <cellStyle name="level1a 2 4 6 3 4" xfId="3713"/>
    <cellStyle name="level1a 2 4 6 3 4 2" xfId="3714"/>
    <cellStyle name="level1a 2 4 6 4" xfId="3715"/>
    <cellStyle name="level1a 2 4 6 5" xfId="3716"/>
    <cellStyle name="level1a 2 4 6 5 2" xfId="3717"/>
    <cellStyle name="level1a 2 4 6 5 2 2" xfId="3718"/>
    <cellStyle name="level1a 2 4 6 6" xfId="3719"/>
    <cellStyle name="level1a 2 4 6 6 2" xfId="3720"/>
    <cellStyle name="level1a 2 4 7" xfId="3721"/>
    <cellStyle name="level1a 2 4 7 2" xfId="3722"/>
    <cellStyle name="level1a 2 4 7 2 2" xfId="3723"/>
    <cellStyle name="level1a 2 4 7 2 2 2" xfId="3724"/>
    <cellStyle name="level1a 2 4 7 2 3" xfId="3725"/>
    <cellStyle name="level1a 2 4 7 2 3 2" xfId="3726"/>
    <cellStyle name="level1a 2 4 7 2 3 2 2" xfId="3727"/>
    <cellStyle name="level1a 2 4 7 2 4" xfId="3728"/>
    <cellStyle name="level1a 2 4 7 3" xfId="3729"/>
    <cellStyle name="level1a 2 4 7 3 2" xfId="3730"/>
    <cellStyle name="level1a 2 4 7 3 2 2" xfId="3731"/>
    <cellStyle name="level1a 2 4 7 3 3" xfId="3732"/>
    <cellStyle name="level1a 2 4 7 3 3 2" xfId="3733"/>
    <cellStyle name="level1a 2 4 7 3 3 2 2" xfId="3734"/>
    <cellStyle name="level1a 2 4 7 3 4" xfId="3735"/>
    <cellStyle name="level1a 2 4 7 3 4 2" xfId="3736"/>
    <cellStyle name="level1a 2 4 7 4" xfId="3737"/>
    <cellStyle name="level1a 2 4 7 5" xfId="3738"/>
    <cellStyle name="level1a 2 4 7 5 2" xfId="3739"/>
    <cellStyle name="level1a 2 4 7 6" xfId="3740"/>
    <cellStyle name="level1a 2 4 7 6 2" xfId="3741"/>
    <cellStyle name="level1a 2 4 7 6 2 2" xfId="3742"/>
    <cellStyle name="level1a 2 4 7 7" xfId="3743"/>
    <cellStyle name="level1a 2 4 7 7 2" xfId="3744"/>
    <cellStyle name="level1a 2 4 8" xfId="3745"/>
    <cellStyle name="level1a 2 4 8 2" xfId="3746"/>
    <cellStyle name="level1a 2 4 8 2 2" xfId="3747"/>
    <cellStyle name="level1a 2 4 8 2 2 2" xfId="3748"/>
    <cellStyle name="level1a 2 4 8 2 3" xfId="3749"/>
    <cellStyle name="level1a 2 4 8 2 3 2" xfId="3750"/>
    <cellStyle name="level1a 2 4 8 2 3 2 2" xfId="3751"/>
    <cellStyle name="level1a 2 4 8 2 4" xfId="3752"/>
    <cellStyle name="level1a 2 4 8 3" xfId="3753"/>
    <cellStyle name="level1a 2 4 8 3 2" xfId="3754"/>
    <cellStyle name="level1a 2 4 8 3 2 2" xfId="3755"/>
    <cellStyle name="level1a 2 4 8 3 3" xfId="3756"/>
    <cellStyle name="level1a 2 4 8 3 3 2" xfId="3757"/>
    <cellStyle name="level1a 2 4 8 3 3 2 2" xfId="3758"/>
    <cellStyle name="level1a 2 4 8 3 4" xfId="3759"/>
    <cellStyle name="level1a 2 4 8 4" xfId="3760"/>
    <cellStyle name="level1a 2 4 8 4 2" xfId="3761"/>
    <cellStyle name="level1a 2 4 8 5" xfId="3762"/>
    <cellStyle name="level1a 2 4 8 5 2" xfId="3763"/>
    <cellStyle name="level1a 2 4 8 5 2 2" xfId="3764"/>
    <cellStyle name="level1a 2 4 8 6" xfId="3765"/>
    <cellStyle name="level1a 2 4 8 6 2" xfId="3766"/>
    <cellStyle name="level1a 2 4 9" xfId="3767"/>
    <cellStyle name="level1a 2 4 9 2" xfId="3768"/>
    <cellStyle name="level1a 2 4 9 2 2" xfId="3769"/>
    <cellStyle name="level1a 2 4 9 3" xfId="3770"/>
    <cellStyle name="level1a 2 4 9 3 2" xfId="3771"/>
    <cellStyle name="level1a 2 4 9 3 2 2" xfId="3772"/>
    <cellStyle name="level1a 2 4 9 4" xfId="3773"/>
    <cellStyle name="level1a 2 4_STUD aligned by INSTIT" xfId="3774"/>
    <cellStyle name="level1a 2 5" xfId="134"/>
    <cellStyle name="level1a 2 5 2" xfId="428"/>
    <cellStyle name="level1a 2 5 2 2" xfId="3775"/>
    <cellStyle name="level1a 2 5 2 2 2" xfId="3776"/>
    <cellStyle name="level1a 2 5 2 2 2 2" xfId="3777"/>
    <cellStyle name="level1a 2 5 2 2 3" xfId="3778"/>
    <cellStyle name="level1a 2 5 2 2 3 2" xfId="3779"/>
    <cellStyle name="level1a 2 5 2 2 3 2 2" xfId="3780"/>
    <cellStyle name="level1a 2 5 2 2 4" xfId="3781"/>
    <cellStyle name="level1a 2 5 2 3" xfId="3782"/>
    <cellStyle name="level1a 2 5 2 3 2" xfId="3783"/>
    <cellStyle name="level1a 2 5 2 3 2 2" xfId="3784"/>
    <cellStyle name="level1a 2 5 2 3 3" xfId="3785"/>
    <cellStyle name="level1a 2 5 2 3 3 2" xfId="3786"/>
    <cellStyle name="level1a 2 5 2 3 3 2 2" xfId="3787"/>
    <cellStyle name="level1a 2 5 2 3 4" xfId="3788"/>
    <cellStyle name="level1a 2 5 2 3 4 2" xfId="3789"/>
    <cellStyle name="level1a 2 5 2 4" xfId="3790"/>
    <cellStyle name="level1a 2 5 2 5" xfId="3791"/>
    <cellStyle name="level1a 2 5 2 5 2" xfId="3792"/>
    <cellStyle name="level1a 2 5 2 6" xfId="3793"/>
    <cellStyle name="level1a 2 5 2 6 2" xfId="3794"/>
    <cellStyle name="level1a 2 5 3" xfId="678"/>
    <cellStyle name="level1a 2 5 3 2" xfId="3795"/>
    <cellStyle name="level1a 2 5 3 2 2" xfId="3796"/>
    <cellStyle name="level1a 2 5 3 2 2 2" xfId="3797"/>
    <cellStyle name="level1a 2 5 3 2 3" xfId="3798"/>
    <cellStyle name="level1a 2 5 3 2 3 2" xfId="3799"/>
    <cellStyle name="level1a 2 5 3 2 3 2 2" xfId="3800"/>
    <cellStyle name="level1a 2 5 3 2 4" xfId="3801"/>
    <cellStyle name="level1a 2 5 3 3" xfId="3802"/>
    <cellStyle name="level1a 2 5 3 3 2" xfId="3803"/>
    <cellStyle name="level1a 2 5 3 3 2 2" xfId="3804"/>
    <cellStyle name="level1a 2 5 3 3 3" xfId="3805"/>
    <cellStyle name="level1a 2 5 3 3 3 2" xfId="3806"/>
    <cellStyle name="level1a 2 5 3 3 3 2 2" xfId="3807"/>
    <cellStyle name="level1a 2 5 3 3 4" xfId="3808"/>
    <cellStyle name="level1a 2 5 3 3 4 2" xfId="3809"/>
    <cellStyle name="level1a 2 5 3 4" xfId="3810"/>
    <cellStyle name="level1a 2 5 3 5" xfId="3811"/>
    <cellStyle name="level1a 2 5 3 5 2" xfId="3812"/>
    <cellStyle name="level1a 2 5 3 5 2 2" xfId="3813"/>
    <cellStyle name="level1a 2 5 3 6" xfId="3814"/>
    <cellStyle name="level1a 2 5 3 6 2" xfId="3815"/>
    <cellStyle name="level1a 2 5 4" xfId="3816"/>
    <cellStyle name="level1a 2 5 4 2" xfId="3817"/>
    <cellStyle name="level1a 2 5 4 2 2" xfId="3818"/>
    <cellStyle name="level1a 2 5 4 2 2 2" xfId="3819"/>
    <cellStyle name="level1a 2 5 4 2 3" xfId="3820"/>
    <cellStyle name="level1a 2 5 4 2 3 2" xfId="3821"/>
    <cellStyle name="level1a 2 5 4 2 3 2 2" xfId="3822"/>
    <cellStyle name="level1a 2 5 4 2 4" xfId="3823"/>
    <cellStyle name="level1a 2 5 4 3" xfId="3824"/>
    <cellStyle name="level1a 2 5 4 3 2" xfId="3825"/>
    <cellStyle name="level1a 2 5 4 3 2 2" xfId="3826"/>
    <cellStyle name="level1a 2 5 4 3 3" xfId="3827"/>
    <cellStyle name="level1a 2 5 4 3 3 2" xfId="3828"/>
    <cellStyle name="level1a 2 5 4 3 3 2 2" xfId="3829"/>
    <cellStyle name="level1a 2 5 4 3 4" xfId="3830"/>
    <cellStyle name="level1a 2 5 4 3 4 2" xfId="3831"/>
    <cellStyle name="level1a 2 5 4 4" xfId="3832"/>
    <cellStyle name="level1a 2 5 4 5" xfId="3833"/>
    <cellStyle name="level1a 2 5 4 5 2" xfId="3834"/>
    <cellStyle name="level1a 2 5 4 6" xfId="3835"/>
    <cellStyle name="level1a 2 5 4 6 2" xfId="3836"/>
    <cellStyle name="level1a 2 5 4 6 2 2" xfId="3837"/>
    <cellStyle name="level1a 2 5 4 7" xfId="3838"/>
    <cellStyle name="level1a 2 5 4 7 2" xfId="3839"/>
    <cellStyle name="level1a 2 5 5" xfId="3840"/>
    <cellStyle name="level1a 2 5 5 2" xfId="3841"/>
    <cellStyle name="level1a 2 5 5 2 2" xfId="3842"/>
    <cellStyle name="level1a 2 5 5 2 2 2" xfId="3843"/>
    <cellStyle name="level1a 2 5 5 2 3" xfId="3844"/>
    <cellStyle name="level1a 2 5 5 2 3 2" xfId="3845"/>
    <cellStyle name="level1a 2 5 5 2 3 2 2" xfId="3846"/>
    <cellStyle name="level1a 2 5 5 2 4" xfId="3847"/>
    <cellStyle name="level1a 2 5 5 3" xfId="3848"/>
    <cellStyle name="level1a 2 5 5 3 2" xfId="3849"/>
    <cellStyle name="level1a 2 5 5 3 2 2" xfId="3850"/>
    <cellStyle name="level1a 2 5 5 3 3" xfId="3851"/>
    <cellStyle name="level1a 2 5 5 3 3 2" xfId="3852"/>
    <cellStyle name="level1a 2 5 5 3 3 2 2" xfId="3853"/>
    <cellStyle name="level1a 2 5 5 3 4" xfId="3854"/>
    <cellStyle name="level1a 2 5 5 4" xfId="3855"/>
    <cellStyle name="level1a 2 5 5 4 2" xfId="3856"/>
    <cellStyle name="level1a 2 5 5 5" xfId="3857"/>
    <cellStyle name="level1a 2 5 5 5 2" xfId="3858"/>
    <cellStyle name="level1a 2 5 5 5 2 2" xfId="3859"/>
    <cellStyle name="level1a 2 5 5 6" xfId="3860"/>
    <cellStyle name="level1a 2 5 5 6 2" xfId="3861"/>
    <cellStyle name="level1a 2 5 6" xfId="3862"/>
    <cellStyle name="level1a 2 5 6 2" xfId="3863"/>
    <cellStyle name="level1a 2 5 6 2 2" xfId="3864"/>
    <cellStyle name="level1a 2 5 6 2 2 2" xfId="3865"/>
    <cellStyle name="level1a 2 5 6 2 3" xfId="3866"/>
    <cellStyle name="level1a 2 5 6 2 3 2" xfId="3867"/>
    <cellStyle name="level1a 2 5 6 2 3 2 2" xfId="3868"/>
    <cellStyle name="level1a 2 5 6 2 4" xfId="3869"/>
    <cellStyle name="level1a 2 5 6 3" xfId="3870"/>
    <cellStyle name="level1a 2 5 6 3 2" xfId="3871"/>
    <cellStyle name="level1a 2 5 6 3 2 2" xfId="3872"/>
    <cellStyle name="level1a 2 5 6 3 3" xfId="3873"/>
    <cellStyle name="level1a 2 5 6 3 3 2" xfId="3874"/>
    <cellStyle name="level1a 2 5 6 3 3 2 2" xfId="3875"/>
    <cellStyle name="level1a 2 5 6 3 4" xfId="3876"/>
    <cellStyle name="level1a 2 5 6 4" xfId="3877"/>
    <cellStyle name="level1a 2 5 6 4 2" xfId="3878"/>
    <cellStyle name="level1a 2 5 6 5" xfId="3879"/>
    <cellStyle name="level1a 2 5 6 5 2" xfId="3880"/>
    <cellStyle name="level1a 2 5 6 5 2 2" xfId="3881"/>
    <cellStyle name="level1a 2 5 6 6" xfId="3882"/>
    <cellStyle name="level1a 2 5 6 6 2" xfId="3883"/>
    <cellStyle name="level1a 2 5 7" xfId="3884"/>
    <cellStyle name="level1a 2 5 7 2" xfId="3885"/>
    <cellStyle name="level1a 2 5 7 2 2" xfId="3886"/>
    <cellStyle name="level1a 2 5 7 3" xfId="3887"/>
    <cellStyle name="level1a 2 5 7 3 2" xfId="3888"/>
    <cellStyle name="level1a 2 5 7 3 2 2" xfId="3889"/>
    <cellStyle name="level1a 2 5 7 4" xfId="3890"/>
    <cellStyle name="level1a 2 5 8" xfId="3891"/>
    <cellStyle name="level1a 2 5 8 2" xfId="3892"/>
    <cellStyle name="level1a 2 5_STUD aligned by INSTIT" xfId="3893"/>
    <cellStyle name="level1a 2 6" xfId="135"/>
    <cellStyle name="level1a 2 6 2" xfId="543"/>
    <cellStyle name="level1a 2 6 2 2" xfId="3894"/>
    <cellStyle name="level1a 2 6 2 2 2" xfId="3895"/>
    <cellStyle name="level1a 2 6 2 2 2 2" xfId="3896"/>
    <cellStyle name="level1a 2 6 2 2 3" xfId="3897"/>
    <cellStyle name="level1a 2 6 2 2 3 2" xfId="3898"/>
    <cellStyle name="level1a 2 6 2 2 3 2 2" xfId="3899"/>
    <cellStyle name="level1a 2 6 2 2 4" xfId="3900"/>
    <cellStyle name="level1a 2 6 2 3" xfId="3901"/>
    <cellStyle name="level1a 2 6 2 3 2" xfId="3902"/>
    <cellStyle name="level1a 2 6 2 3 2 2" xfId="3903"/>
    <cellStyle name="level1a 2 6 2 3 3" xfId="3904"/>
    <cellStyle name="level1a 2 6 2 3 3 2" xfId="3905"/>
    <cellStyle name="level1a 2 6 2 3 3 2 2" xfId="3906"/>
    <cellStyle name="level1a 2 6 2 3 4" xfId="3907"/>
    <cellStyle name="level1a 2 6 2 3 4 2" xfId="3908"/>
    <cellStyle name="level1a 2 6 2 4" xfId="3909"/>
    <cellStyle name="level1a 2 6 2 5" xfId="3910"/>
    <cellStyle name="level1a 2 6 2 5 2" xfId="3911"/>
    <cellStyle name="level1a 2 6 2 6" xfId="3912"/>
    <cellStyle name="level1a 2 6 2 6 2" xfId="3913"/>
    <cellStyle name="level1a 2 6 2 6 2 2" xfId="3914"/>
    <cellStyle name="level1a 2 6 2 7" xfId="3915"/>
    <cellStyle name="level1a 2 6 2 7 2" xfId="3916"/>
    <cellStyle name="level1a 2 6 3" xfId="463"/>
    <cellStyle name="level1a 2 6 3 2" xfId="3917"/>
    <cellStyle name="level1a 2 6 3 2 2" xfId="3918"/>
    <cellStyle name="level1a 2 6 3 2 2 2" xfId="3919"/>
    <cellStyle name="level1a 2 6 3 2 3" xfId="3920"/>
    <cellStyle name="level1a 2 6 3 2 3 2" xfId="3921"/>
    <cellStyle name="level1a 2 6 3 2 3 2 2" xfId="3922"/>
    <cellStyle name="level1a 2 6 3 2 4" xfId="3923"/>
    <cellStyle name="level1a 2 6 3 3" xfId="3924"/>
    <cellStyle name="level1a 2 6 3 3 2" xfId="3925"/>
    <cellStyle name="level1a 2 6 3 3 2 2" xfId="3926"/>
    <cellStyle name="level1a 2 6 3 3 3" xfId="3927"/>
    <cellStyle name="level1a 2 6 3 3 3 2" xfId="3928"/>
    <cellStyle name="level1a 2 6 3 3 3 2 2" xfId="3929"/>
    <cellStyle name="level1a 2 6 3 3 4" xfId="3930"/>
    <cellStyle name="level1a 2 6 3 3 4 2" xfId="3931"/>
    <cellStyle name="level1a 2 6 3 4" xfId="3932"/>
    <cellStyle name="level1a 2 6 3 5" xfId="3933"/>
    <cellStyle name="level1a 2 6 3 5 2" xfId="3934"/>
    <cellStyle name="level1a 2 6 4" xfId="3935"/>
    <cellStyle name="level1a 2 6 4 2" xfId="3936"/>
    <cellStyle name="level1a 2 6 4 2 2" xfId="3937"/>
    <cellStyle name="level1a 2 6 4 2 2 2" xfId="3938"/>
    <cellStyle name="level1a 2 6 4 2 3" xfId="3939"/>
    <cellStyle name="level1a 2 6 4 2 3 2" xfId="3940"/>
    <cellStyle name="level1a 2 6 4 2 3 2 2" xfId="3941"/>
    <cellStyle name="level1a 2 6 4 2 4" xfId="3942"/>
    <cellStyle name="level1a 2 6 4 3" xfId="3943"/>
    <cellStyle name="level1a 2 6 4 3 2" xfId="3944"/>
    <cellStyle name="level1a 2 6 4 3 2 2" xfId="3945"/>
    <cellStyle name="level1a 2 6 4 3 3" xfId="3946"/>
    <cellStyle name="level1a 2 6 4 3 3 2" xfId="3947"/>
    <cellStyle name="level1a 2 6 4 3 3 2 2" xfId="3948"/>
    <cellStyle name="level1a 2 6 4 3 4" xfId="3949"/>
    <cellStyle name="level1a 2 6 4 4" xfId="3950"/>
    <cellStyle name="level1a 2 6 4 4 2" xfId="3951"/>
    <cellStyle name="level1a 2 6 4 5" xfId="3952"/>
    <cellStyle name="level1a 2 6 4 5 2" xfId="3953"/>
    <cellStyle name="level1a 2 6 4 5 2 2" xfId="3954"/>
    <cellStyle name="level1a 2 6 4 6" xfId="3955"/>
    <cellStyle name="level1a 2 6 4 6 2" xfId="3956"/>
    <cellStyle name="level1a 2 6 5" xfId="3957"/>
    <cellStyle name="level1a 2 6 5 2" xfId="3958"/>
    <cellStyle name="level1a 2 6 5 2 2" xfId="3959"/>
    <cellStyle name="level1a 2 6 5 2 2 2" xfId="3960"/>
    <cellStyle name="level1a 2 6 5 2 3" xfId="3961"/>
    <cellStyle name="level1a 2 6 5 2 3 2" xfId="3962"/>
    <cellStyle name="level1a 2 6 5 2 3 2 2" xfId="3963"/>
    <cellStyle name="level1a 2 6 5 2 4" xfId="3964"/>
    <cellStyle name="level1a 2 6 5 3" xfId="3965"/>
    <cellStyle name="level1a 2 6 5 3 2" xfId="3966"/>
    <cellStyle name="level1a 2 6 5 3 2 2" xfId="3967"/>
    <cellStyle name="level1a 2 6 5 3 3" xfId="3968"/>
    <cellStyle name="level1a 2 6 5 3 3 2" xfId="3969"/>
    <cellStyle name="level1a 2 6 5 3 3 2 2" xfId="3970"/>
    <cellStyle name="level1a 2 6 5 3 4" xfId="3971"/>
    <cellStyle name="level1a 2 6 5 4" xfId="3972"/>
    <cellStyle name="level1a 2 6 5 4 2" xfId="3973"/>
    <cellStyle name="level1a 2 6 5 5" xfId="3974"/>
    <cellStyle name="level1a 2 6 5 5 2" xfId="3975"/>
    <cellStyle name="level1a 2 6 5 5 2 2" xfId="3976"/>
    <cellStyle name="level1a 2 6 5 6" xfId="3977"/>
    <cellStyle name="level1a 2 6 5 6 2" xfId="3978"/>
    <cellStyle name="level1a 2 6 6" xfId="3979"/>
    <cellStyle name="level1a 2 6 6 2" xfId="3980"/>
    <cellStyle name="level1a 2 6 6 2 2" xfId="3981"/>
    <cellStyle name="level1a 2 6 6 2 2 2" xfId="3982"/>
    <cellStyle name="level1a 2 6 6 2 3" xfId="3983"/>
    <cellStyle name="level1a 2 6 6 2 3 2" xfId="3984"/>
    <cellStyle name="level1a 2 6 6 2 3 2 2" xfId="3985"/>
    <cellStyle name="level1a 2 6 6 2 4" xfId="3986"/>
    <cellStyle name="level1a 2 6 6 3" xfId="3987"/>
    <cellStyle name="level1a 2 6 6 3 2" xfId="3988"/>
    <cellStyle name="level1a 2 6 6 3 2 2" xfId="3989"/>
    <cellStyle name="level1a 2 6 6 3 3" xfId="3990"/>
    <cellStyle name="level1a 2 6 6 3 3 2" xfId="3991"/>
    <cellStyle name="level1a 2 6 6 3 3 2 2" xfId="3992"/>
    <cellStyle name="level1a 2 6 6 3 4" xfId="3993"/>
    <cellStyle name="level1a 2 6 6 4" xfId="3994"/>
    <cellStyle name="level1a 2 6 6 4 2" xfId="3995"/>
    <cellStyle name="level1a 2 6 6 5" xfId="3996"/>
    <cellStyle name="level1a 2 6 6 5 2" xfId="3997"/>
    <cellStyle name="level1a 2 6 6 5 2 2" xfId="3998"/>
    <cellStyle name="level1a 2 6 6 6" xfId="3999"/>
    <cellStyle name="level1a 2 6 6 6 2" xfId="4000"/>
    <cellStyle name="level1a 2 6 7" xfId="4001"/>
    <cellStyle name="level1a 2 6 7 2" xfId="4002"/>
    <cellStyle name="level1a 2 6 7 2 2" xfId="4003"/>
    <cellStyle name="level1a 2 6 7 3" xfId="4004"/>
    <cellStyle name="level1a 2 6 7 3 2" xfId="4005"/>
    <cellStyle name="level1a 2 6 7 3 2 2" xfId="4006"/>
    <cellStyle name="level1a 2 6 7 4" xfId="4007"/>
    <cellStyle name="level1a 2 6 8" xfId="4008"/>
    <cellStyle name="level1a 2 6 8 2" xfId="4009"/>
    <cellStyle name="level1a 2 6 8 2 2" xfId="4010"/>
    <cellStyle name="level1a 2 6 8 3" xfId="4011"/>
    <cellStyle name="level1a 2 6 8 3 2" xfId="4012"/>
    <cellStyle name="level1a 2 6 8 3 2 2" xfId="4013"/>
    <cellStyle name="level1a 2 6 8 4" xfId="4014"/>
    <cellStyle name="level1a 2 6 9" xfId="4015"/>
    <cellStyle name="level1a 2 6 9 2" xfId="4016"/>
    <cellStyle name="level1a 2 6_STUD aligned by INSTIT" xfId="4017"/>
    <cellStyle name="level1a 2 7" xfId="555"/>
    <cellStyle name="level1a 2 7 2" xfId="4018"/>
    <cellStyle name="level1a 2 7 2 2" xfId="4019"/>
    <cellStyle name="level1a 2 7 2 2 2" xfId="4020"/>
    <cellStyle name="level1a 2 7 2 3" xfId="4021"/>
    <cellStyle name="level1a 2 7 2 3 2" xfId="4022"/>
    <cellStyle name="level1a 2 7 2 3 2 2" xfId="4023"/>
    <cellStyle name="level1a 2 7 2 4" xfId="4024"/>
    <cellStyle name="level1a 2 7 3" xfId="4025"/>
    <cellStyle name="level1a 2 7 3 2" xfId="4026"/>
    <cellStyle name="level1a 2 7 3 2 2" xfId="4027"/>
    <cellStyle name="level1a 2 7 3 3" xfId="4028"/>
    <cellStyle name="level1a 2 7 3 3 2" xfId="4029"/>
    <cellStyle name="level1a 2 7 3 3 2 2" xfId="4030"/>
    <cellStyle name="level1a 2 7 3 4" xfId="4031"/>
    <cellStyle name="level1a 2 7 3 4 2" xfId="4032"/>
    <cellStyle name="level1a 2 7 4" xfId="4033"/>
    <cellStyle name="level1a 2 7 5" xfId="4034"/>
    <cellStyle name="level1a 2 7 5 2" xfId="4035"/>
    <cellStyle name="level1a 2 7 6" xfId="4036"/>
    <cellStyle name="level1a 2 7 6 2" xfId="4037"/>
    <cellStyle name="level1a 2 8" xfId="4038"/>
    <cellStyle name="level1a 2 8 2" xfId="4039"/>
    <cellStyle name="level1a 2 8 2 2" xfId="4040"/>
    <cellStyle name="level1a 2 8 2 2 2" xfId="4041"/>
    <cellStyle name="level1a 2 8 2 3" xfId="4042"/>
    <cellStyle name="level1a 2 8 2 3 2" xfId="4043"/>
    <cellStyle name="level1a 2 8 2 3 2 2" xfId="4044"/>
    <cellStyle name="level1a 2 8 2 4" xfId="4045"/>
    <cellStyle name="level1a 2 8 3" xfId="4046"/>
    <cellStyle name="level1a 2 8 3 2" xfId="4047"/>
    <cellStyle name="level1a 2 8 3 2 2" xfId="4048"/>
    <cellStyle name="level1a 2 8 3 3" xfId="4049"/>
    <cellStyle name="level1a 2 8 3 3 2" xfId="4050"/>
    <cellStyle name="level1a 2 8 3 3 2 2" xfId="4051"/>
    <cellStyle name="level1a 2 8 3 4" xfId="4052"/>
    <cellStyle name="level1a 2 8 3 4 2" xfId="4053"/>
    <cellStyle name="level1a 2 8 4" xfId="4054"/>
    <cellStyle name="level1a 2 8 5" xfId="4055"/>
    <cellStyle name="level1a 2 8 5 2" xfId="4056"/>
    <cellStyle name="level1a 2 8 6" xfId="4057"/>
    <cellStyle name="level1a 2 8 6 2" xfId="4058"/>
    <cellStyle name="level1a 2 8 6 2 2" xfId="4059"/>
    <cellStyle name="level1a 2 8 7" xfId="4060"/>
    <cellStyle name="level1a 2 8 7 2" xfId="4061"/>
    <cellStyle name="level1a 2 9" xfId="4062"/>
    <cellStyle name="level1a 2 9 2" xfId="4063"/>
    <cellStyle name="level1a 2 9 2 2" xfId="4064"/>
    <cellStyle name="level1a 2 9 2 2 2" xfId="4065"/>
    <cellStyle name="level1a 2 9 2 3" xfId="4066"/>
    <cellStyle name="level1a 2 9 2 3 2" xfId="4067"/>
    <cellStyle name="level1a 2 9 2 3 2 2" xfId="4068"/>
    <cellStyle name="level1a 2 9 2 4" xfId="4069"/>
    <cellStyle name="level1a 2 9 3" xfId="4070"/>
    <cellStyle name="level1a 2 9 3 2" xfId="4071"/>
    <cellStyle name="level1a 2 9 3 2 2" xfId="4072"/>
    <cellStyle name="level1a 2 9 3 3" xfId="4073"/>
    <cellStyle name="level1a 2 9 3 3 2" xfId="4074"/>
    <cellStyle name="level1a 2 9 3 3 2 2" xfId="4075"/>
    <cellStyle name="level1a 2 9 3 4" xfId="4076"/>
    <cellStyle name="level1a 2 9 3 4 2" xfId="4077"/>
    <cellStyle name="level1a 2 9 4" xfId="4078"/>
    <cellStyle name="level1a 2 9 5" xfId="4079"/>
    <cellStyle name="level1a 2 9 5 2" xfId="4080"/>
    <cellStyle name="level1a 2 9 5 2 2" xfId="4081"/>
    <cellStyle name="level1a 2 9 6" xfId="4082"/>
    <cellStyle name="level1a 2 9 6 2" xfId="4083"/>
    <cellStyle name="level1a 2_STUD aligned by INSTIT" xfId="4084"/>
    <cellStyle name="level1a 3" xfId="72"/>
    <cellStyle name="level1a 3 10" xfId="4085"/>
    <cellStyle name="level1a 3 10 2" xfId="4086"/>
    <cellStyle name="level1a 3 10 2 2" xfId="4087"/>
    <cellStyle name="level1a 3 10 2 2 2" xfId="4088"/>
    <cellStyle name="level1a 3 10 2 3" xfId="4089"/>
    <cellStyle name="level1a 3 10 2 3 2" xfId="4090"/>
    <cellStyle name="level1a 3 10 2 3 2 2" xfId="4091"/>
    <cellStyle name="level1a 3 10 2 4" xfId="4092"/>
    <cellStyle name="level1a 3 10 3" xfId="4093"/>
    <cellStyle name="level1a 3 10 3 2" xfId="4094"/>
    <cellStyle name="level1a 3 10 3 2 2" xfId="4095"/>
    <cellStyle name="level1a 3 10 3 3" xfId="4096"/>
    <cellStyle name="level1a 3 10 3 3 2" xfId="4097"/>
    <cellStyle name="level1a 3 10 3 3 2 2" xfId="4098"/>
    <cellStyle name="level1a 3 10 3 4" xfId="4099"/>
    <cellStyle name="level1a 3 10 3 4 2" xfId="4100"/>
    <cellStyle name="level1a 3 10 4" xfId="4101"/>
    <cellStyle name="level1a 3 10 5" xfId="4102"/>
    <cellStyle name="level1a 3 10 5 2" xfId="4103"/>
    <cellStyle name="level1a 3 10 6" xfId="4104"/>
    <cellStyle name="level1a 3 10 6 2" xfId="4105"/>
    <cellStyle name="level1a 3 10 6 2 2" xfId="4106"/>
    <cellStyle name="level1a 3 10 7" xfId="4107"/>
    <cellStyle name="level1a 3 10 7 2" xfId="4108"/>
    <cellStyle name="level1a 3 11" xfId="4109"/>
    <cellStyle name="level1a 3 11 2" xfId="4110"/>
    <cellStyle name="level1a 3 11 2 2" xfId="4111"/>
    <cellStyle name="level1a 3 11 2 2 2" xfId="4112"/>
    <cellStyle name="level1a 3 11 2 3" xfId="4113"/>
    <cellStyle name="level1a 3 11 2 3 2" xfId="4114"/>
    <cellStyle name="level1a 3 11 2 3 2 2" xfId="4115"/>
    <cellStyle name="level1a 3 11 2 4" xfId="4116"/>
    <cellStyle name="level1a 3 11 3" xfId="4117"/>
    <cellStyle name="level1a 3 11 3 2" xfId="4118"/>
    <cellStyle name="level1a 3 11 3 2 2" xfId="4119"/>
    <cellStyle name="level1a 3 11 3 3" xfId="4120"/>
    <cellStyle name="level1a 3 11 3 3 2" xfId="4121"/>
    <cellStyle name="level1a 3 11 3 3 2 2" xfId="4122"/>
    <cellStyle name="level1a 3 11 3 4" xfId="4123"/>
    <cellStyle name="level1a 3 11 4" xfId="4124"/>
    <cellStyle name="level1a 3 11 4 2" xfId="4125"/>
    <cellStyle name="level1a 3 11 5" xfId="4126"/>
    <cellStyle name="level1a 3 11 5 2" xfId="4127"/>
    <cellStyle name="level1a 3 11 5 2 2" xfId="4128"/>
    <cellStyle name="level1a 3 11 6" xfId="4129"/>
    <cellStyle name="level1a 3 11 6 2" xfId="4130"/>
    <cellStyle name="level1a 3 12" xfId="4131"/>
    <cellStyle name="level1a 3 12 2" xfId="4132"/>
    <cellStyle name="level1a 3 12 2 2" xfId="4133"/>
    <cellStyle name="level1a 3 12 3" xfId="4134"/>
    <cellStyle name="level1a 3 12 3 2" xfId="4135"/>
    <cellStyle name="level1a 3 12 3 2 2" xfId="4136"/>
    <cellStyle name="level1a 3 12 4" xfId="4137"/>
    <cellStyle name="level1a 3 13" xfId="4138"/>
    <cellStyle name="level1a 3 14" xfId="4139"/>
    <cellStyle name="level1a 3 14 2" xfId="4140"/>
    <cellStyle name="level1a 3 2" xfId="136"/>
    <cellStyle name="level1a 3 2 10" xfId="4141"/>
    <cellStyle name="level1a 3 2 10 2" xfId="4142"/>
    <cellStyle name="level1a 3 2 10 2 2" xfId="4143"/>
    <cellStyle name="level1a 3 2 10 2 2 2" xfId="4144"/>
    <cellStyle name="level1a 3 2 10 2 3" xfId="4145"/>
    <cellStyle name="level1a 3 2 10 2 3 2" xfId="4146"/>
    <cellStyle name="level1a 3 2 10 2 3 2 2" xfId="4147"/>
    <cellStyle name="level1a 3 2 10 2 4" xfId="4148"/>
    <cellStyle name="level1a 3 2 10 3" xfId="4149"/>
    <cellStyle name="level1a 3 2 10 3 2" xfId="4150"/>
    <cellStyle name="level1a 3 2 10 3 2 2" xfId="4151"/>
    <cellStyle name="level1a 3 2 10 3 3" xfId="4152"/>
    <cellStyle name="level1a 3 2 10 3 3 2" xfId="4153"/>
    <cellStyle name="level1a 3 2 10 3 3 2 2" xfId="4154"/>
    <cellStyle name="level1a 3 2 10 3 4" xfId="4155"/>
    <cellStyle name="level1a 3 2 10 4" xfId="4156"/>
    <cellStyle name="level1a 3 2 10 4 2" xfId="4157"/>
    <cellStyle name="level1a 3 2 10 5" xfId="4158"/>
    <cellStyle name="level1a 3 2 10 5 2" xfId="4159"/>
    <cellStyle name="level1a 3 2 10 5 2 2" xfId="4160"/>
    <cellStyle name="level1a 3 2 10 6" xfId="4161"/>
    <cellStyle name="level1a 3 2 10 6 2" xfId="4162"/>
    <cellStyle name="level1a 3 2 11" xfId="4163"/>
    <cellStyle name="level1a 3 2 11 2" xfId="4164"/>
    <cellStyle name="level1a 3 2 11 2 2" xfId="4165"/>
    <cellStyle name="level1a 3 2 11 3" xfId="4166"/>
    <cellStyle name="level1a 3 2 11 3 2" xfId="4167"/>
    <cellStyle name="level1a 3 2 11 3 2 2" xfId="4168"/>
    <cellStyle name="level1a 3 2 11 4" xfId="4169"/>
    <cellStyle name="level1a 3 2 12" xfId="4170"/>
    <cellStyle name="level1a 3 2 12 2" xfId="4171"/>
    <cellStyle name="level1a 3 2 2" xfId="137"/>
    <cellStyle name="level1a 3 2 2 10" xfId="4172"/>
    <cellStyle name="level1a 3 2 2 10 2" xfId="4173"/>
    <cellStyle name="level1a 3 2 2 2" xfId="138"/>
    <cellStyle name="level1a 3 2 2 2 2" xfId="701"/>
    <cellStyle name="level1a 3 2 2 2 2 2" xfId="4174"/>
    <cellStyle name="level1a 3 2 2 2 2 2 2" xfId="4175"/>
    <cellStyle name="level1a 3 2 2 2 2 2 2 2" xfId="4176"/>
    <cellStyle name="level1a 3 2 2 2 2 2 3" xfId="4177"/>
    <cellStyle name="level1a 3 2 2 2 2 2 3 2" xfId="4178"/>
    <cellStyle name="level1a 3 2 2 2 2 2 3 2 2" xfId="4179"/>
    <cellStyle name="level1a 3 2 2 2 2 2 4" xfId="4180"/>
    <cellStyle name="level1a 3 2 2 2 2 3" xfId="4181"/>
    <cellStyle name="level1a 3 2 2 2 2 3 2" xfId="4182"/>
    <cellStyle name="level1a 3 2 2 2 2 3 2 2" xfId="4183"/>
    <cellStyle name="level1a 3 2 2 2 2 3 3" xfId="4184"/>
    <cellStyle name="level1a 3 2 2 2 2 3 3 2" xfId="4185"/>
    <cellStyle name="level1a 3 2 2 2 2 3 3 2 2" xfId="4186"/>
    <cellStyle name="level1a 3 2 2 2 2 3 4" xfId="4187"/>
    <cellStyle name="level1a 3 2 2 2 2 3 4 2" xfId="4188"/>
    <cellStyle name="level1a 3 2 2 2 2 4" xfId="4189"/>
    <cellStyle name="level1a 3 2 2 2 2 5" xfId="4190"/>
    <cellStyle name="level1a 3 2 2 2 2 5 2" xfId="4191"/>
    <cellStyle name="level1a 3 2 2 2 2 6" xfId="4192"/>
    <cellStyle name="level1a 3 2 2 2 2 6 2" xfId="4193"/>
    <cellStyle name="level1a 3 2 2 2 3" xfId="520"/>
    <cellStyle name="level1a 3 2 2 2 3 2" xfId="4194"/>
    <cellStyle name="level1a 3 2 2 2 3 2 2" xfId="4195"/>
    <cellStyle name="level1a 3 2 2 2 3 2 2 2" xfId="4196"/>
    <cellStyle name="level1a 3 2 2 2 3 2 3" xfId="4197"/>
    <cellStyle name="level1a 3 2 2 2 3 2 3 2" xfId="4198"/>
    <cellStyle name="level1a 3 2 2 2 3 2 3 2 2" xfId="4199"/>
    <cellStyle name="level1a 3 2 2 2 3 2 4" xfId="4200"/>
    <cellStyle name="level1a 3 2 2 2 3 3" xfId="4201"/>
    <cellStyle name="level1a 3 2 2 2 3 3 2" xfId="4202"/>
    <cellStyle name="level1a 3 2 2 2 3 3 2 2" xfId="4203"/>
    <cellStyle name="level1a 3 2 2 2 3 3 3" xfId="4204"/>
    <cellStyle name="level1a 3 2 2 2 3 3 3 2" xfId="4205"/>
    <cellStyle name="level1a 3 2 2 2 3 3 3 2 2" xfId="4206"/>
    <cellStyle name="level1a 3 2 2 2 3 3 4" xfId="4207"/>
    <cellStyle name="level1a 3 2 2 2 3 3 4 2" xfId="4208"/>
    <cellStyle name="level1a 3 2 2 2 3 4" xfId="4209"/>
    <cellStyle name="level1a 3 2 2 2 3 5" xfId="4210"/>
    <cellStyle name="level1a 3 2 2 2 3 5 2" xfId="4211"/>
    <cellStyle name="level1a 3 2 2 2 3 5 2 2" xfId="4212"/>
    <cellStyle name="level1a 3 2 2 2 3 6" xfId="4213"/>
    <cellStyle name="level1a 3 2 2 2 3 6 2" xfId="4214"/>
    <cellStyle name="level1a 3 2 2 2 4" xfId="4215"/>
    <cellStyle name="level1a 3 2 2 2 4 2" xfId="4216"/>
    <cellStyle name="level1a 3 2 2 2 4 2 2" xfId="4217"/>
    <cellStyle name="level1a 3 2 2 2 4 2 2 2" xfId="4218"/>
    <cellStyle name="level1a 3 2 2 2 4 2 3" xfId="4219"/>
    <cellStyle name="level1a 3 2 2 2 4 2 3 2" xfId="4220"/>
    <cellStyle name="level1a 3 2 2 2 4 2 3 2 2" xfId="4221"/>
    <cellStyle name="level1a 3 2 2 2 4 2 4" xfId="4222"/>
    <cellStyle name="level1a 3 2 2 2 4 3" xfId="4223"/>
    <cellStyle name="level1a 3 2 2 2 4 3 2" xfId="4224"/>
    <cellStyle name="level1a 3 2 2 2 4 3 2 2" xfId="4225"/>
    <cellStyle name="level1a 3 2 2 2 4 3 3" xfId="4226"/>
    <cellStyle name="level1a 3 2 2 2 4 3 3 2" xfId="4227"/>
    <cellStyle name="level1a 3 2 2 2 4 3 3 2 2" xfId="4228"/>
    <cellStyle name="level1a 3 2 2 2 4 3 4" xfId="4229"/>
    <cellStyle name="level1a 3 2 2 2 4 3 4 2" xfId="4230"/>
    <cellStyle name="level1a 3 2 2 2 4 4" xfId="4231"/>
    <cellStyle name="level1a 3 2 2 2 4 5" xfId="4232"/>
    <cellStyle name="level1a 3 2 2 2 4 5 2" xfId="4233"/>
    <cellStyle name="level1a 3 2 2 2 4 6" xfId="4234"/>
    <cellStyle name="level1a 3 2 2 2 4 6 2" xfId="4235"/>
    <cellStyle name="level1a 3 2 2 2 4 6 2 2" xfId="4236"/>
    <cellStyle name="level1a 3 2 2 2 4 7" xfId="4237"/>
    <cellStyle name="level1a 3 2 2 2 4 7 2" xfId="4238"/>
    <cellStyle name="level1a 3 2 2 2 5" xfId="4239"/>
    <cellStyle name="level1a 3 2 2 2 5 2" xfId="4240"/>
    <cellStyle name="level1a 3 2 2 2 5 2 2" xfId="4241"/>
    <cellStyle name="level1a 3 2 2 2 5 2 2 2" xfId="4242"/>
    <cellStyle name="level1a 3 2 2 2 5 2 3" xfId="4243"/>
    <cellStyle name="level1a 3 2 2 2 5 2 3 2" xfId="4244"/>
    <cellStyle name="level1a 3 2 2 2 5 2 3 2 2" xfId="4245"/>
    <cellStyle name="level1a 3 2 2 2 5 2 4" xfId="4246"/>
    <cellStyle name="level1a 3 2 2 2 5 3" xfId="4247"/>
    <cellStyle name="level1a 3 2 2 2 5 3 2" xfId="4248"/>
    <cellStyle name="level1a 3 2 2 2 5 3 2 2" xfId="4249"/>
    <cellStyle name="level1a 3 2 2 2 5 3 3" xfId="4250"/>
    <cellStyle name="level1a 3 2 2 2 5 3 3 2" xfId="4251"/>
    <cellStyle name="level1a 3 2 2 2 5 3 3 2 2" xfId="4252"/>
    <cellStyle name="level1a 3 2 2 2 5 3 4" xfId="4253"/>
    <cellStyle name="level1a 3 2 2 2 5 4" xfId="4254"/>
    <cellStyle name="level1a 3 2 2 2 5 4 2" xfId="4255"/>
    <cellStyle name="level1a 3 2 2 2 5 5" xfId="4256"/>
    <cellStyle name="level1a 3 2 2 2 5 5 2" xfId="4257"/>
    <cellStyle name="level1a 3 2 2 2 5 5 2 2" xfId="4258"/>
    <cellStyle name="level1a 3 2 2 2 5 6" xfId="4259"/>
    <cellStyle name="level1a 3 2 2 2 5 6 2" xfId="4260"/>
    <cellStyle name="level1a 3 2 2 2 6" xfId="4261"/>
    <cellStyle name="level1a 3 2 2 2 6 2" xfId="4262"/>
    <cellStyle name="level1a 3 2 2 2 6 2 2" xfId="4263"/>
    <cellStyle name="level1a 3 2 2 2 6 2 2 2" xfId="4264"/>
    <cellStyle name="level1a 3 2 2 2 6 2 3" xfId="4265"/>
    <cellStyle name="level1a 3 2 2 2 6 2 3 2" xfId="4266"/>
    <cellStyle name="level1a 3 2 2 2 6 2 3 2 2" xfId="4267"/>
    <cellStyle name="level1a 3 2 2 2 6 2 4" xfId="4268"/>
    <cellStyle name="level1a 3 2 2 2 6 3" xfId="4269"/>
    <cellStyle name="level1a 3 2 2 2 6 3 2" xfId="4270"/>
    <cellStyle name="level1a 3 2 2 2 6 3 2 2" xfId="4271"/>
    <cellStyle name="level1a 3 2 2 2 6 3 3" xfId="4272"/>
    <cellStyle name="level1a 3 2 2 2 6 3 3 2" xfId="4273"/>
    <cellStyle name="level1a 3 2 2 2 6 3 3 2 2" xfId="4274"/>
    <cellStyle name="level1a 3 2 2 2 6 3 4" xfId="4275"/>
    <cellStyle name="level1a 3 2 2 2 6 4" xfId="4276"/>
    <cellStyle name="level1a 3 2 2 2 6 4 2" xfId="4277"/>
    <cellStyle name="level1a 3 2 2 2 6 5" xfId="4278"/>
    <cellStyle name="level1a 3 2 2 2 6 5 2" xfId="4279"/>
    <cellStyle name="level1a 3 2 2 2 6 5 2 2" xfId="4280"/>
    <cellStyle name="level1a 3 2 2 2 6 6" xfId="4281"/>
    <cellStyle name="level1a 3 2 2 2 6 6 2" xfId="4282"/>
    <cellStyle name="level1a 3 2 2 2 7" xfId="4283"/>
    <cellStyle name="level1a 3 2 2 2 7 2" xfId="4284"/>
    <cellStyle name="level1a 3 2 2 2 7 2 2" xfId="4285"/>
    <cellStyle name="level1a 3 2 2 2 7 3" xfId="4286"/>
    <cellStyle name="level1a 3 2 2 2 7 3 2" xfId="4287"/>
    <cellStyle name="level1a 3 2 2 2 7 3 2 2" xfId="4288"/>
    <cellStyle name="level1a 3 2 2 2 7 4" xfId="4289"/>
    <cellStyle name="level1a 3 2 2 2 8" xfId="4290"/>
    <cellStyle name="level1a 3 2 2 2 8 2" xfId="4291"/>
    <cellStyle name="level1a 3 2 2 2_STUD aligned by INSTIT" xfId="4292"/>
    <cellStyle name="level1a 3 2 2 3" xfId="139"/>
    <cellStyle name="level1a 3 2 2 3 2" xfId="646"/>
    <cellStyle name="level1a 3 2 2 3 2 2" xfId="4293"/>
    <cellStyle name="level1a 3 2 2 3 2 2 2" xfId="4294"/>
    <cellStyle name="level1a 3 2 2 3 2 2 2 2" xfId="4295"/>
    <cellStyle name="level1a 3 2 2 3 2 2 3" xfId="4296"/>
    <cellStyle name="level1a 3 2 2 3 2 2 3 2" xfId="4297"/>
    <cellStyle name="level1a 3 2 2 3 2 2 3 2 2" xfId="4298"/>
    <cellStyle name="level1a 3 2 2 3 2 2 4" xfId="4299"/>
    <cellStyle name="level1a 3 2 2 3 2 3" xfId="4300"/>
    <cellStyle name="level1a 3 2 2 3 2 3 2" xfId="4301"/>
    <cellStyle name="level1a 3 2 2 3 2 3 2 2" xfId="4302"/>
    <cellStyle name="level1a 3 2 2 3 2 3 3" xfId="4303"/>
    <cellStyle name="level1a 3 2 2 3 2 3 3 2" xfId="4304"/>
    <cellStyle name="level1a 3 2 2 3 2 3 3 2 2" xfId="4305"/>
    <cellStyle name="level1a 3 2 2 3 2 3 4" xfId="4306"/>
    <cellStyle name="level1a 3 2 2 3 2 3 4 2" xfId="4307"/>
    <cellStyle name="level1a 3 2 2 3 2 4" xfId="4308"/>
    <cellStyle name="level1a 3 2 2 3 2 5" xfId="4309"/>
    <cellStyle name="level1a 3 2 2 3 2 5 2" xfId="4310"/>
    <cellStyle name="level1a 3 2 2 3 2 5 2 2" xfId="4311"/>
    <cellStyle name="level1a 3 2 2 3 2 6" xfId="4312"/>
    <cellStyle name="level1a 3 2 2 3 2 6 2" xfId="4313"/>
    <cellStyle name="level1a 3 2 2 3 3" xfId="757"/>
    <cellStyle name="level1a 3 2 2 3 3 2" xfId="4314"/>
    <cellStyle name="level1a 3 2 2 3 3 2 2" xfId="4315"/>
    <cellStyle name="level1a 3 2 2 3 3 2 2 2" xfId="4316"/>
    <cellStyle name="level1a 3 2 2 3 3 2 3" xfId="4317"/>
    <cellStyle name="level1a 3 2 2 3 3 2 3 2" xfId="4318"/>
    <cellStyle name="level1a 3 2 2 3 3 2 3 2 2" xfId="4319"/>
    <cellStyle name="level1a 3 2 2 3 3 2 4" xfId="4320"/>
    <cellStyle name="level1a 3 2 2 3 3 3" xfId="4321"/>
    <cellStyle name="level1a 3 2 2 3 3 3 2" xfId="4322"/>
    <cellStyle name="level1a 3 2 2 3 3 3 2 2" xfId="4323"/>
    <cellStyle name="level1a 3 2 2 3 3 3 3" xfId="4324"/>
    <cellStyle name="level1a 3 2 2 3 3 3 3 2" xfId="4325"/>
    <cellStyle name="level1a 3 2 2 3 3 3 3 2 2" xfId="4326"/>
    <cellStyle name="level1a 3 2 2 3 3 3 4" xfId="4327"/>
    <cellStyle name="level1a 3 2 2 3 3 4" xfId="4328"/>
    <cellStyle name="level1a 3 2 2 3 3 4 2" xfId="4329"/>
    <cellStyle name="level1a 3 2 2 3 3 5" xfId="4330"/>
    <cellStyle name="level1a 3 2 2 3 3 5 2" xfId="4331"/>
    <cellStyle name="level1a 3 2 2 3 4" xfId="4332"/>
    <cellStyle name="level1a 3 2 2 3 4 2" xfId="4333"/>
    <cellStyle name="level1a 3 2 2 3 4 2 2" xfId="4334"/>
    <cellStyle name="level1a 3 2 2 3 4 2 2 2" xfId="4335"/>
    <cellStyle name="level1a 3 2 2 3 4 2 3" xfId="4336"/>
    <cellStyle name="level1a 3 2 2 3 4 2 3 2" xfId="4337"/>
    <cellStyle name="level1a 3 2 2 3 4 2 3 2 2" xfId="4338"/>
    <cellStyle name="level1a 3 2 2 3 4 2 4" xfId="4339"/>
    <cellStyle name="level1a 3 2 2 3 4 3" xfId="4340"/>
    <cellStyle name="level1a 3 2 2 3 4 3 2" xfId="4341"/>
    <cellStyle name="level1a 3 2 2 3 4 3 2 2" xfId="4342"/>
    <cellStyle name="level1a 3 2 2 3 4 3 3" xfId="4343"/>
    <cellStyle name="level1a 3 2 2 3 4 3 3 2" xfId="4344"/>
    <cellStyle name="level1a 3 2 2 3 4 3 3 2 2" xfId="4345"/>
    <cellStyle name="level1a 3 2 2 3 4 3 4" xfId="4346"/>
    <cellStyle name="level1a 3 2 2 3 4 4" xfId="4347"/>
    <cellStyle name="level1a 3 2 2 3 4 4 2" xfId="4348"/>
    <cellStyle name="level1a 3 2 2 3 4 5" xfId="4349"/>
    <cellStyle name="level1a 3 2 2 3 4 5 2" xfId="4350"/>
    <cellStyle name="level1a 3 2 2 3 4 5 2 2" xfId="4351"/>
    <cellStyle name="level1a 3 2 2 3 4 6" xfId="4352"/>
    <cellStyle name="level1a 3 2 2 3 4 6 2" xfId="4353"/>
    <cellStyle name="level1a 3 2 2 3 5" xfId="4354"/>
    <cellStyle name="level1a 3 2 2 3 5 2" xfId="4355"/>
    <cellStyle name="level1a 3 2 2 3 5 2 2" xfId="4356"/>
    <cellStyle name="level1a 3 2 2 3 5 2 2 2" xfId="4357"/>
    <cellStyle name="level1a 3 2 2 3 5 2 3" xfId="4358"/>
    <cellStyle name="level1a 3 2 2 3 5 2 3 2" xfId="4359"/>
    <cellStyle name="level1a 3 2 2 3 5 2 3 2 2" xfId="4360"/>
    <cellStyle name="level1a 3 2 2 3 5 2 4" xfId="4361"/>
    <cellStyle name="level1a 3 2 2 3 5 3" xfId="4362"/>
    <cellStyle name="level1a 3 2 2 3 5 3 2" xfId="4363"/>
    <cellStyle name="level1a 3 2 2 3 5 3 2 2" xfId="4364"/>
    <cellStyle name="level1a 3 2 2 3 5 3 3" xfId="4365"/>
    <cellStyle name="level1a 3 2 2 3 5 3 3 2" xfId="4366"/>
    <cellStyle name="level1a 3 2 2 3 5 3 3 2 2" xfId="4367"/>
    <cellStyle name="level1a 3 2 2 3 5 3 4" xfId="4368"/>
    <cellStyle name="level1a 3 2 2 3 5 4" xfId="4369"/>
    <cellStyle name="level1a 3 2 2 3 5 4 2" xfId="4370"/>
    <cellStyle name="level1a 3 2 2 3 5 5" xfId="4371"/>
    <cellStyle name="level1a 3 2 2 3 5 5 2" xfId="4372"/>
    <cellStyle name="level1a 3 2 2 3 5 5 2 2" xfId="4373"/>
    <cellStyle name="level1a 3 2 2 3 5 6" xfId="4374"/>
    <cellStyle name="level1a 3 2 2 3 5 6 2" xfId="4375"/>
    <cellStyle name="level1a 3 2 2 3 6" xfId="4376"/>
    <cellStyle name="level1a 3 2 2 3 6 2" xfId="4377"/>
    <cellStyle name="level1a 3 2 2 3 6 2 2" xfId="4378"/>
    <cellStyle name="level1a 3 2 2 3 6 2 2 2" xfId="4379"/>
    <cellStyle name="level1a 3 2 2 3 6 2 3" xfId="4380"/>
    <cellStyle name="level1a 3 2 2 3 6 2 3 2" xfId="4381"/>
    <cellStyle name="level1a 3 2 2 3 6 2 3 2 2" xfId="4382"/>
    <cellStyle name="level1a 3 2 2 3 6 2 4" xfId="4383"/>
    <cellStyle name="level1a 3 2 2 3 6 3" xfId="4384"/>
    <cellStyle name="level1a 3 2 2 3 6 3 2" xfId="4385"/>
    <cellStyle name="level1a 3 2 2 3 6 3 2 2" xfId="4386"/>
    <cellStyle name="level1a 3 2 2 3 6 3 3" xfId="4387"/>
    <cellStyle name="level1a 3 2 2 3 6 3 3 2" xfId="4388"/>
    <cellStyle name="level1a 3 2 2 3 6 3 3 2 2" xfId="4389"/>
    <cellStyle name="level1a 3 2 2 3 6 3 4" xfId="4390"/>
    <cellStyle name="level1a 3 2 2 3 6 4" xfId="4391"/>
    <cellStyle name="level1a 3 2 2 3 6 4 2" xfId="4392"/>
    <cellStyle name="level1a 3 2 2 3 6 5" xfId="4393"/>
    <cellStyle name="level1a 3 2 2 3 6 5 2" xfId="4394"/>
    <cellStyle name="level1a 3 2 2 3 6 5 2 2" xfId="4395"/>
    <cellStyle name="level1a 3 2 2 3 6 6" xfId="4396"/>
    <cellStyle name="level1a 3 2 2 3 6 6 2" xfId="4397"/>
    <cellStyle name="level1a 3 2 2 3 7" xfId="4398"/>
    <cellStyle name="level1a 3 2 2 3 7 2" xfId="4399"/>
    <cellStyle name="level1a 3 2 2 3 7 2 2" xfId="4400"/>
    <cellStyle name="level1a 3 2 2 3 7 3" xfId="4401"/>
    <cellStyle name="level1a 3 2 2 3 7 3 2" xfId="4402"/>
    <cellStyle name="level1a 3 2 2 3 7 3 2 2" xfId="4403"/>
    <cellStyle name="level1a 3 2 2 3 7 4" xfId="4404"/>
    <cellStyle name="level1a 3 2 2 3 8" xfId="4405"/>
    <cellStyle name="level1a 3 2 2 3 8 2" xfId="4406"/>
    <cellStyle name="level1a 3 2 2 3 8 2 2" xfId="4407"/>
    <cellStyle name="level1a 3 2 2 3 8 3" xfId="4408"/>
    <cellStyle name="level1a 3 2 2 3 8 3 2" xfId="4409"/>
    <cellStyle name="level1a 3 2 2 3 8 3 2 2" xfId="4410"/>
    <cellStyle name="level1a 3 2 2 3 8 4" xfId="4411"/>
    <cellStyle name="level1a 3 2 2 3 9" xfId="4412"/>
    <cellStyle name="level1a 3 2 2 3 9 2" xfId="4413"/>
    <cellStyle name="level1a 3 2 2 3_STUD aligned by INSTIT" xfId="4414"/>
    <cellStyle name="level1a 3 2 2 4" xfId="514"/>
    <cellStyle name="level1a 3 2 2 4 2" xfId="4415"/>
    <cellStyle name="level1a 3 2 2 4 2 2" xfId="4416"/>
    <cellStyle name="level1a 3 2 2 4 2 2 2" xfId="4417"/>
    <cellStyle name="level1a 3 2 2 4 2 3" xfId="4418"/>
    <cellStyle name="level1a 3 2 2 4 2 3 2" xfId="4419"/>
    <cellStyle name="level1a 3 2 2 4 2 3 2 2" xfId="4420"/>
    <cellStyle name="level1a 3 2 2 4 2 4" xfId="4421"/>
    <cellStyle name="level1a 3 2 2 4 3" xfId="4422"/>
    <cellStyle name="level1a 3 2 2 4 3 2" xfId="4423"/>
    <cellStyle name="level1a 3 2 2 4 3 2 2" xfId="4424"/>
    <cellStyle name="level1a 3 2 2 4 3 3" xfId="4425"/>
    <cellStyle name="level1a 3 2 2 4 3 3 2" xfId="4426"/>
    <cellStyle name="level1a 3 2 2 4 3 3 2 2" xfId="4427"/>
    <cellStyle name="level1a 3 2 2 4 3 4" xfId="4428"/>
    <cellStyle name="level1a 3 2 2 4 3 4 2" xfId="4429"/>
    <cellStyle name="level1a 3 2 2 4 4" xfId="4430"/>
    <cellStyle name="level1a 3 2 2 4 5" xfId="4431"/>
    <cellStyle name="level1a 3 2 2 4 5 2" xfId="4432"/>
    <cellStyle name="level1a 3 2 2 4 6" xfId="4433"/>
    <cellStyle name="level1a 3 2 2 4 6 2" xfId="4434"/>
    <cellStyle name="level1a 3 2 2 5" xfId="4435"/>
    <cellStyle name="level1a 3 2 2 5 2" xfId="4436"/>
    <cellStyle name="level1a 3 2 2 5 2 2" xfId="4437"/>
    <cellStyle name="level1a 3 2 2 5 2 2 2" xfId="4438"/>
    <cellStyle name="level1a 3 2 2 5 2 3" xfId="4439"/>
    <cellStyle name="level1a 3 2 2 5 2 3 2" xfId="4440"/>
    <cellStyle name="level1a 3 2 2 5 2 3 2 2" xfId="4441"/>
    <cellStyle name="level1a 3 2 2 5 2 4" xfId="4442"/>
    <cellStyle name="level1a 3 2 2 5 3" xfId="4443"/>
    <cellStyle name="level1a 3 2 2 5 3 2" xfId="4444"/>
    <cellStyle name="level1a 3 2 2 5 3 2 2" xfId="4445"/>
    <cellStyle name="level1a 3 2 2 5 3 3" xfId="4446"/>
    <cellStyle name="level1a 3 2 2 5 3 3 2" xfId="4447"/>
    <cellStyle name="level1a 3 2 2 5 3 3 2 2" xfId="4448"/>
    <cellStyle name="level1a 3 2 2 5 3 4" xfId="4449"/>
    <cellStyle name="level1a 3 2 2 5 3 4 2" xfId="4450"/>
    <cellStyle name="level1a 3 2 2 5 4" xfId="4451"/>
    <cellStyle name="level1a 3 2 2 5 5" xfId="4452"/>
    <cellStyle name="level1a 3 2 2 5 5 2" xfId="4453"/>
    <cellStyle name="level1a 3 2 2 5 6" xfId="4454"/>
    <cellStyle name="level1a 3 2 2 5 6 2" xfId="4455"/>
    <cellStyle name="level1a 3 2 2 5 6 2 2" xfId="4456"/>
    <cellStyle name="level1a 3 2 2 5 7" xfId="4457"/>
    <cellStyle name="level1a 3 2 2 5 7 2" xfId="4458"/>
    <cellStyle name="level1a 3 2 2 6" xfId="4459"/>
    <cellStyle name="level1a 3 2 2 6 2" xfId="4460"/>
    <cellStyle name="level1a 3 2 2 6 2 2" xfId="4461"/>
    <cellStyle name="level1a 3 2 2 6 2 2 2" xfId="4462"/>
    <cellStyle name="level1a 3 2 2 6 2 3" xfId="4463"/>
    <cellStyle name="level1a 3 2 2 6 2 3 2" xfId="4464"/>
    <cellStyle name="level1a 3 2 2 6 2 3 2 2" xfId="4465"/>
    <cellStyle name="level1a 3 2 2 6 2 4" xfId="4466"/>
    <cellStyle name="level1a 3 2 2 6 3" xfId="4467"/>
    <cellStyle name="level1a 3 2 2 6 3 2" xfId="4468"/>
    <cellStyle name="level1a 3 2 2 6 3 2 2" xfId="4469"/>
    <cellStyle name="level1a 3 2 2 6 3 3" xfId="4470"/>
    <cellStyle name="level1a 3 2 2 6 3 3 2" xfId="4471"/>
    <cellStyle name="level1a 3 2 2 6 3 3 2 2" xfId="4472"/>
    <cellStyle name="level1a 3 2 2 6 3 4" xfId="4473"/>
    <cellStyle name="level1a 3 2 2 6 3 4 2" xfId="4474"/>
    <cellStyle name="level1a 3 2 2 6 4" xfId="4475"/>
    <cellStyle name="level1a 3 2 2 6 5" xfId="4476"/>
    <cellStyle name="level1a 3 2 2 6 5 2" xfId="4477"/>
    <cellStyle name="level1a 3 2 2 6 5 2 2" xfId="4478"/>
    <cellStyle name="level1a 3 2 2 6 6" xfId="4479"/>
    <cellStyle name="level1a 3 2 2 6 6 2" xfId="4480"/>
    <cellStyle name="level1a 3 2 2 7" xfId="4481"/>
    <cellStyle name="level1a 3 2 2 7 2" xfId="4482"/>
    <cellStyle name="level1a 3 2 2 7 2 2" xfId="4483"/>
    <cellStyle name="level1a 3 2 2 7 2 2 2" xfId="4484"/>
    <cellStyle name="level1a 3 2 2 7 2 3" xfId="4485"/>
    <cellStyle name="level1a 3 2 2 7 2 3 2" xfId="4486"/>
    <cellStyle name="level1a 3 2 2 7 2 3 2 2" xfId="4487"/>
    <cellStyle name="level1a 3 2 2 7 2 4" xfId="4488"/>
    <cellStyle name="level1a 3 2 2 7 3" xfId="4489"/>
    <cellStyle name="level1a 3 2 2 7 3 2" xfId="4490"/>
    <cellStyle name="level1a 3 2 2 7 3 2 2" xfId="4491"/>
    <cellStyle name="level1a 3 2 2 7 3 3" xfId="4492"/>
    <cellStyle name="level1a 3 2 2 7 3 3 2" xfId="4493"/>
    <cellStyle name="level1a 3 2 2 7 3 3 2 2" xfId="4494"/>
    <cellStyle name="level1a 3 2 2 7 3 4" xfId="4495"/>
    <cellStyle name="level1a 3 2 2 7 3 4 2" xfId="4496"/>
    <cellStyle name="level1a 3 2 2 7 4" xfId="4497"/>
    <cellStyle name="level1a 3 2 2 7 5" xfId="4498"/>
    <cellStyle name="level1a 3 2 2 7 5 2" xfId="4499"/>
    <cellStyle name="level1a 3 2 2 7 6" xfId="4500"/>
    <cellStyle name="level1a 3 2 2 7 6 2" xfId="4501"/>
    <cellStyle name="level1a 3 2 2 7 6 2 2" xfId="4502"/>
    <cellStyle name="level1a 3 2 2 7 7" xfId="4503"/>
    <cellStyle name="level1a 3 2 2 7 7 2" xfId="4504"/>
    <cellStyle name="level1a 3 2 2 8" xfId="4505"/>
    <cellStyle name="level1a 3 2 2 8 2" xfId="4506"/>
    <cellStyle name="level1a 3 2 2 8 2 2" xfId="4507"/>
    <cellStyle name="level1a 3 2 2 8 2 2 2" xfId="4508"/>
    <cellStyle name="level1a 3 2 2 8 2 3" xfId="4509"/>
    <cellStyle name="level1a 3 2 2 8 2 3 2" xfId="4510"/>
    <cellStyle name="level1a 3 2 2 8 2 3 2 2" xfId="4511"/>
    <cellStyle name="level1a 3 2 2 8 2 4" xfId="4512"/>
    <cellStyle name="level1a 3 2 2 8 3" xfId="4513"/>
    <cellStyle name="level1a 3 2 2 8 3 2" xfId="4514"/>
    <cellStyle name="level1a 3 2 2 8 3 2 2" xfId="4515"/>
    <cellStyle name="level1a 3 2 2 8 3 3" xfId="4516"/>
    <cellStyle name="level1a 3 2 2 8 3 3 2" xfId="4517"/>
    <cellStyle name="level1a 3 2 2 8 3 3 2 2" xfId="4518"/>
    <cellStyle name="level1a 3 2 2 8 3 4" xfId="4519"/>
    <cellStyle name="level1a 3 2 2 8 4" xfId="4520"/>
    <cellStyle name="level1a 3 2 2 8 4 2" xfId="4521"/>
    <cellStyle name="level1a 3 2 2 8 5" xfId="4522"/>
    <cellStyle name="level1a 3 2 2 8 5 2" xfId="4523"/>
    <cellStyle name="level1a 3 2 2 8 5 2 2" xfId="4524"/>
    <cellStyle name="level1a 3 2 2 8 6" xfId="4525"/>
    <cellStyle name="level1a 3 2 2 8 6 2" xfId="4526"/>
    <cellStyle name="level1a 3 2 2 9" xfId="4527"/>
    <cellStyle name="level1a 3 2 2 9 2" xfId="4528"/>
    <cellStyle name="level1a 3 2 2 9 2 2" xfId="4529"/>
    <cellStyle name="level1a 3 2 2 9 3" xfId="4530"/>
    <cellStyle name="level1a 3 2 2 9 3 2" xfId="4531"/>
    <cellStyle name="level1a 3 2 2 9 3 2 2" xfId="4532"/>
    <cellStyle name="level1a 3 2 2 9 4" xfId="4533"/>
    <cellStyle name="level1a 3 2 2_STUD aligned by INSTIT" xfId="4534"/>
    <cellStyle name="level1a 3 2 3" xfId="140"/>
    <cellStyle name="level1a 3 2 3 10" xfId="4535"/>
    <cellStyle name="level1a 3 2 3 10 2" xfId="4536"/>
    <cellStyle name="level1a 3 2 3 2" xfId="141"/>
    <cellStyle name="level1a 3 2 3 2 2" xfId="686"/>
    <cellStyle name="level1a 3 2 3 2 2 2" xfId="4537"/>
    <cellStyle name="level1a 3 2 3 2 2 2 2" xfId="4538"/>
    <cellStyle name="level1a 3 2 3 2 2 2 2 2" xfId="4539"/>
    <cellStyle name="level1a 3 2 3 2 2 2 3" xfId="4540"/>
    <cellStyle name="level1a 3 2 3 2 2 2 3 2" xfId="4541"/>
    <cellStyle name="level1a 3 2 3 2 2 2 3 2 2" xfId="4542"/>
    <cellStyle name="level1a 3 2 3 2 2 2 4" xfId="4543"/>
    <cellStyle name="level1a 3 2 3 2 2 3" xfId="4544"/>
    <cellStyle name="level1a 3 2 3 2 2 3 2" xfId="4545"/>
    <cellStyle name="level1a 3 2 3 2 2 3 2 2" xfId="4546"/>
    <cellStyle name="level1a 3 2 3 2 2 3 3" xfId="4547"/>
    <cellStyle name="level1a 3 2 3 2 2 3 3 2" xfId="4548"/>
    <cellStyle name="level1a 3 2 3 2 2 3 3 2 2" xfId="4549"/>
    <cellStyle name="level1a 3 2 3 2 2 3 4" xfId="4550"/>
    <cellStyle name="level1a 3 2 3 2 2 3 4 2" xfId="4551"/>
    <cellStyle name="level1a 3 2 3 2 2 4" xfId="4552"/>
    <cellStyle name="level1a 3 2 3 2 2 5" xfId="4553"/>
    <cellStyle name="level1a 3 2 3 2 2 5 2" xfId="4554"/>
    <cellStyle name="level1a 3 2 3 2 2 6" xfId="4555"/>
    <cellStyle name="level1a 3 2 3 2 2 6 2" xfId="4556"/>
    <cellStyle name="level1a 3 2 3 2 3" xfId="829"/>
    <cellStyle name="level1a 3 2 3 2 3 2" xfId="4557"/>
    <cellStyle name="level1a 3 2 3 2 3 2 2" xfId="4558"/>
    <cellStyle name="level1a 3 2 3 2 3 2 2 2" xfId="4559"/>
    <cellStyle name="level1a 3 2 3 2 3 2 3" xfId="4560"/>
    <cellStyle name="level1a 3 2 3 2 3 2 3 2" xfId="4561"/>
    <cellStyle name="level1a 3 2 3 2 3 2 3 2 2" xfId="4562"/>
    <cellStyle name="level1a 3 2 3 2 3 2 4" xfId="4563"/>
    <cellStyle name="level1a 3 2 3 2 3 3" xfId="4564"/>
    <cellStyle name="level1a 3 2 3 2 3 3 2" xfId="4565"/>
    <cellStyle name="level1a 3 2 3 2 3 3 2 2" xfId="4566"/>
    <cellStyle name="level1a 3 2 3 2 3 3 3" xfId="4567"/>
    <cellStyle name="level1a 3 2 3 2 3 3 3 2" xfId="4568"/>
    <cellStyle name="level1a 3 2 3 2 3 3 3 2 2" xfId="4569"/>
    <cellStyle name="level1a 3 2 3 2 3 3 4" xfId="4570"/>
    <cellStyle name="level1a 3 2 3 2 3 3 4 2" xfId="4571"/>
    <cellStyle name="level1a 3 2 3 2 3 4" xfId="4572"/>
    <cellStyle name="level1a 3 2 3 2 3 5" xfId="4573"/>
    <cellStyle name="level1a 3 2 3 2 3 5 2" xfId="4574"/>
    <cellStyle name="level1a 3 2 3 2 3 5 2 2" xfId="4575"/>
    <cellStyle name="level1a 3 2 3 2 3 6" xfId="4576"/>
    <cellStyle name="level1a 3 2 3 2 3 6 2" xfId="4577"/>
    <cellStyle name="level1a 3 2 3 2 4" xfId="4578"/>
    <cellStyle name="level1a 3 2 3 2 4 2" xfId="4579"/>
    <cellStyle name="level1a 3 2 3 2 4 2 2" xfId="4580"/>
    <cellStyle name="level1a 3 2 3 2 4 2 2 2" xfId="4581"/>
    <cellStyle name="level1a 3 2 3 2 4 2 3" xfId="4582"/>
    <cellStyle name="level1a 3 2 3 2 4 2 3 2" xfId="4583"/>
    <cellStyle name="level1a 3 2 3 2 4 2 3 2 2" xfId="4584"/>
    <cellStyle name="level1a 3 2 3 2 4 2 4" xfId="4585"/>
    <cellStyle name="level1a 3 2 3 2 4 3" xfId="4586"/>
    <cellStyle name="level1a 3 2 3 2 4 3 2" xfId="4587"/>
    <cellStyle name="level1a 3 2 3 2 4 3 2 2" xfId="4588"/>
    <cellStyle name="level1a 3 2 3 2 4 3 3" xfId="4589"/>
    <cellStyle name="level1a 3 2 3 2 4 3 3 2" xfId="4590"/>
    <cellStyle name="level1a 3 2 3 2 4 3 3 2 2" xfId="4591"/>
    <cellStyle name="level1a 3 2 3 2 4 3 4" xfId="4592"/>
    <cellStyle name="level1a 3 2 3 2 4 3 4 2" xfId="4593"/>
    <cellStyle name="level1a 3 2 3 2 4 4" xfId="4594"/>
    <cellStyle name="level1a 3 2 3 2 4 5" xfId="4595"/>
    <cellStyle name="level1a 3 2 3 2 4 5 2" xfId="4596"/>
    <cellStyle name="level1a 3 2 3 2 4 6" xfId="4597"/>
    <cellStyle name="level1a 3 2 3 2 4 6 2" xfId="4598"/>
    <cellStyle name="level1a 3 2 3 2 4 6 2 2" xfId="4599"/>
    <cellStyle name="level1a 3 2 3 2 4 7" xfId="4600"/>
    <cellStyle name="level1a 3 2 3 2 4 7 2" xfId="4601"/>
    <cellStyle name="level1a 3 2 3 2 5" xfId="4602"/>
    <cellStyle name="level1a 3 2 3 2 5 2" xfId="4603"/>
    <cellStyle name="level1a 3 2 3 2 5 2 2" xfId="4604"/>
    <cellStyle name="level1a 3 2 3 2 5 2 2 2" xfId="4605"/>
    <cellStyle name="level1a 3 2 3 2 5 2 3" xfId="4606"/>
    <cellStyle name="level1a 3 2 3 2 5 2 3 2" xfId="4607"/>
    <cellStyle name="level1a 3 2 3 2 5 2 3 2 2" xfId="4608"/>
    <cellStyle name="level1a 3 2 3 2 5 2 4" xfId="4609"/>
    <cellStyle name="level1a 3 2 3 2 5 3" xfId="4610"/>
    <cellStyle name="level1a 3 2 3 2 5 3 2" xfId="4611"/>
    <cellStyle name="level1a 3 2 3 2 5 3 2 2" xfId="4612"/>
    <cellStyle name="level1a 3 2 3 2 5 3 3" xfId="4613"/>
    <cellStyle name="level1a 3 2 3 2 5 3 3 2" xfId="4614"/>
    <cellStyle name="level1a 3 2 3 2 5 3 3 2 2" xfId="4615"/>
    <cellStyle name="level1a 3 2 3 2 5 3 4" xfId="4616"/>
    <cellStyle name="level1a 3 2 3 2 5 4" xfId="4617"/>
    <cellStyle name="level1a 3 2 3 2 5 4 2" xfId="4618"/>
    <cellStyle name="level1a 3 2 3 2 5 5" xfId="4619"/>
    <cellStyle name="level1a 3 2 3 2 5 5 2" xfId="4620"/>
    <cellStyle name="level1a 3 2 3 2 5 5 2 2" xfId="4621"/>
    <cellStyle name="level1a 3 2 3 2 5 6" xfId="4622"/>
    <cellStyle name="level1a 3 2 3 2 5 6 2" xfId="4623"/>
    <cellStyle name="level1a 3 2 3 2 6" xfId="4624"/>
    <cellStyle name="level1a 3 2 3 2 6 2" xfId="4625"/>
    <cellStyle name="level1a 3 2 3 2 6 2 2" xfId="4626"/>
    <cellStyle name="level1a 3 2 3 2 6 2 2 2" xfId="4627"/>
    <cellStyle name="level1a 3 2 3 2 6 2 3" xfId="4628"/>
    <cellStyle name="level1a 3 2 3 2 6 2 3 2" xfId="4629"/>
    <cellStyle name="level1a 3 2 3 2 6 2 3 2 2" xfId="4630"/>
    <cellStyle name="level1a 3 2 3 2 6 2 4" xfId="4631"/>
    <cellStyle name="level1a 3 2 3 2 6 3" xfId="4632"/>
    <cellStyle name="level1a 3 2 3 2 6 3 2" xfId="4633"/>
    <cellStyle name="level1a 3 2 3 2 6 3 2 2" xfId="4634"/>
    <cellStyle name="level1a 3 2 3 2 6 3 3" xfId="4635"/>
    <cellStyle name="level1a 3 2 3 2 6 3 3 2" xfId="4636"/>
    <cellStyle name="level1a 3 2 3 2 6 3 3 2 2" xfId="4637"/>
    <cellStyle name="level1a 3 2 3 2 6 3 4" xfId="4638"/>
    <cellStyle name="level1a 3 2 3 2 6 4" xfId="4639"/>
    <cellStyle name="level1a 3 2 3 2 6 4 2" xfId="4640"/>
    <cellStyle name="level1a 3 2 3 2 6 5" xfId="4641"/>
    <cellStyle name="level1a 3 2 3 2 6 5 2" xfId="4642"/>
    <cellStyle name="level1a 3 2 3 2 6 5 2 2" xfId="4643"/>
    <cellStyle name="level1a 3 2 3 2 6 6" xfId="4644"/>
    <cellStyle name="level1a 3 2 3 2 6 6 2" xfId="4645"/>
    <cellStyle name="level1a 3 2 3 2 7" xfId="4646"/>
    <cellStyle name="level1a 3 2 3 2 7 2" xfId="4647"/>
    <cellStyle name="level1a 3 2 3 2 7 2 2" xfId="4648"/>
    <cellStyle name="level1a 3 2 3 2 7 3" xfId="4649"/>
    <cellStyle name="level1a 3 2 3 2 7 3 2" xfId="4650"/>
    <cellStyle name="level1a 3 2 3 2 7 3 2 2" xfId="4651"/>
    <cellStyle name="level1a 3 2 3 2 7 4" xfId="4652"/>
    <cellStyle name="level1a 3 2 3 2 8" xfId="4653"/>
    <cellStyle name="level1a 3 2 3 2 8 2" xfId="4654"/>
    <cellStyle name="level1a 3 2 3 2_STUD aligned by INSTIT" xfId="4655"/>
    <cellStyle name="level1a 3 2 3 3" xfId="142"/>
    <cellStyle name="level1a 3 2 3 3 2" xfId="629"/>
    <cellStyle name="level1a 3 2 3 3 2 2" xfId="4656"/>
    <cellStyle name="level1a 3 2 3 3 2 2 2" xfId="4657"/>
    <cellStyle name="level1a 3 2 3 3 2 2 2 2" xfId="4658"/>
    <cellStyle name="level1a 3 2 3 3 2 2 3" xfId="4659"/>
    <cellStyle name="level1a 3 2 3 3 2 2 3 2" xfId="4660"/>
    <cellStyle name="level1a 3 2 3 3 2 2 3 2 2" xfId="4661"/>
    <cellStyle name="level1a 3 2 3 3 2 2 4" xfId="4662"/>
    <cellStyle name="level1a 3 2 3 3 2 3" xfId="4663"/>
    <cellStyle name="level1a 3 2 3 3 2 3 2" xfId="4664"/>
    <cellStyle name="level1a 3 2 3 3 2 3 2 2" xfId="4665"/>
    <cellStyle name="level1a 3 2 3 3 2 3 3" xfId="4666"/>
    <cellStyle name="level1a 3 2 3 3 2 3 3 2" xfId="4667"/>
    <cellStyle name="level1a 3 2 3 3 2 3 3 2 2" xfId="4668"/>
    <cellStyle name="level1a 3 2 3 3 2 3 4" xfId="4669"/>
    <cellStyle name="level1a 3 2 3 3 2 3 4 2" xfId="4670"/>
    <cellStyle name="level1a 3 2 3 3 2 4" xfId="4671"/>
    <cellStyle name="level1a 3 2 3 3 2 5" xfId="4672"/>
    <cellStyle name="level1a 3 2 3 3 2 5 2" xfId="4673"/>
    <cellStyle name="level1a 3 2 3 3 2 5 2 2" xfId="4674"/>
    <cellStyle name="level1a 3 2 3 3 2 6" xfId="4675"/>
    <cellStyle name="level1a 3 2 3 3 2 6 2" xfId="4676"/>
    <cellStyle name="level1a 3 2 3 3 3" xfId="740"/>
    <cellStyle name="level1a 3 2 3 3 3 2" xfId="4677"/>
    <cellStyle name="level1a 3 2 3 3 3 2 2" xfId="4678"/>
    <cellStyle name="level1a 3 2 3 3 3 2 2 2" xfId="4679"/>
    <cellStyle name="level1a 3 2 3 3 3 2 3" xfId="4680"/>
    <cellStyle name="level1a 3 2 3 3 3 2 3 2" xfId="4681"/>
    <cellStyle name="level1a 3 2 3 3 3 2 3 2 2" xfId="4682"/>
    <cellStyle name="level1a 3 2 3 3 3 2 4" xfId="4683"/>
    <cellStyle name="level1a 3 2 3 3 3 3" xfId="4684"/>
    <cellStyle name="level1a 3 2 3 3 3 3 2" xfId="4685"/>
    <cellStyle name="level1a 3 2 3 3 3 3 2 2" xfId="4686"/>
    <cellStyle name="level1a 3 2 3 3 3 3 3" xfId="4687"/>
    <cellStyle name="level1a 3 2 3 3 3 3 3 2" xfId="4688"/>
    <cellStyle name="level1a 3 2 3 3 3 3 3 2 2" xfId="4689"/>
    <cellStyle name="level1a 3 2 3 3 3 3 4" xfId="4690"/>
    <cellStyle name="level1a 3 2 3 3 3 4" xfId="4691"/>
    <cellStyle name="level1a 3 2 3 3 3 4 2" xfId="4692"/>
    <cellStyle name="level1a 3 2 3 3 3 5" xfId="4693"/>
    <cellStyle name="level1a 3 2 3 3 3 5 2" xfId="4694"/>
    <cellStyle name="level1a 3 2 3 3 4" xfId="4695"/>
    <cellStyle name="level1a 3 2 3 3 4 2" xfId="4696"/>
    <cellStyle name="level1a 3 2 3 3 4 2 2" xfId="4697"/>
    <cellStyle name="level1a 3 2 3 3 4 2 2 2" xfId="4698"/>
    <cellStyle name="level1a 3 2 3 3 4 2 3" xfId="4699"/>
    <cellStyle name="level1a 3 2 3 3 4 2 3 2" xfId="4700"/>
    <cellStyle name="level1a 3 2 3 3 4 2 3 2 2" xfId="4701"/>
    <cellStyle name="level1a 3 2 3 3 4 2 4" xfId="4702"/>
    <cellStyle name="level1a 3 2 3 3 4 3" xfId="4703"/>
    <cellStyle name="level1a 3 2 3 3 4 3 2" xfId="4704"/>
    <cellStyle name="level1a 3 2 3 3 4 3 2 2" xfId="4705"/>
    <cellStyle name="level1a 3 2 3 3 4 3 3" xfId="4706"/>
    <cellStyle name="level1a 3 2 3 3 4 3 3 2" xfId="4707"/>
    <cellStyle name="level1a 3 2 3 3 4 3 3 2 2" xfId="4708"/>
    <cellStyle name="level1a 3 2 3 3 4 3 4" xfId="4709"/>
    <cellStyle name="level1a 3 2 3 3 4 4" xfId="4710"/>
    <cellStyle name="level1a 3 2 3 3 4 4 2" xfId="4711"/>
    <cellStyle name="level1a 3 2 3 3 4 5" xfId="4712"/>
    <cellStyle name="level1a 3 2 3 3 4 5 2" xfId="4713"/>
    <cellStyle name="level1a 3 2 3 3 4 5 2 2" xfId="4714"/>
    <cellStyle name="level1a 3 2 3 3 4 6" xfId="4715"/>
    <cellStyle name="level1a 3 2 3 3 4 6 2" xfId="4716"/>
    <cellStyle name="level1a 3 2 3 3 5" xfId="4717"/>
    <cellStyle name="level1a 3 2 3 3 5 2" xfId="4718"/>
    <cellStyle name="level1a 3 2 3 3 5 2 2" xfId="4719"/>
    <cellStyle name="level1a 3 2 3 3 5 2 2 2" xfId="4720"/>
    <cellStyle name="level1a 3 2 3 3 5 2 3" xfId="4721"/>
    <cellStyle name="level1a 3 2 3 3 5 2 3 2" xfId="4722"/>
    <cellStyle name="level1a 3 2 3 3 5 2 3 2 2" xfId="4723"/>
    <cellStyle name="level1a 3 2 3 3 5 2 4" xfId="4724"/>
    <cellStyle name="level1a 3 2 3 3 5 3" xfId="4725"/>
    <cellStyle name="level1a 3 2 3 3 5 3 2" xfId="4726"/>
    <cellStyle name="level1a 3 2 3 3 5 3 2 2" xfId="4727"/>
    <cellStyle name="level1a 3 2 3 3 5 3 3" xfId="4728"/>
    <cellStyle name="level1a 3 2 3 3 5 3 3 2" xfId="4729"/>
    <cellStyle name="level1a 3 2 3 3 5 3 3 2 2" xfId="4730"/>
    <cellStyle name="level1a 3 2 3 3 5 3 4" xfId="4731"/>
    <cellStyle name="level1a 3 2 3 3 5 4" xfId="4732"/>
    <cellStyle name="level1a 3 2 3 3 5 4 2" xfId="4733"/>
    <cellStyle name="level1a 3 2 3 3 5 5" xfId="4734"/>
    <cellStyle name="level1a 3 2 3 3 5 5 2" xfId="4735"/>
    <cellStyle name="level1a 3 2 3 3 5 5 2 2" xfId="4736"/>
    <cellStyle name="level1a 3 2 3 3 5 6" xfId="4737"/>
    <cellStyle name="level1a 3 2 3 3 5 6 2" xfId="4738"/>
    <cellStyle name="level1a 3 2 3 3 6" xfId="4739"/>
    <cellStyle name="level1a 3 2 3 3 6 2" xfId="4740"/>
    <cellStyle name="level1a 3 2 3 3 6 2 2" xfId="4741"/>
    <cellStyle name="level1a 3 2 3 3 6 2 2 2" xfId="4742"/>
    <cellStyle name="level1a 3 2 3 3 6 2 3" xfId="4743"/>
    <cellStyle name="level1a 3 2 3 3 6 2 3 2" xfId="4744"/>
    <cellStyle name="level1a 3 2 3 3 6 2 3 2 2" xfId="4745"/>
    <cellStyle name="level1a 3 2 3 3 6 2 4" xfId="4746"/>
    <cellStyle name="level1a 3 2 3 3 6 3" xfId="4747"/>
    <cellStyle name="level1a 3 2 3 3 6 3 2" xfId="4748"/>
    <cellStyle name="level1a 3 2 3 3 6 3 2 2" xfId="4749"/>
    <cellStyle name="level1a 3 2 3 3 6 3 3" xfId="4750"/>
    <cellStyle name="level1a 3 2 3 3 6 3 3 2" xfId="4751"/>
    <cellStyle name="level1a 3 2 3 3 6 3 3 2 2" xfId="4752"/>
    <cellStyle name="level1a 3 2 3 3 6 3 4" xfId="4753"/>
    <cellStyle name="level1a 3 2 3 3 6 4" xfId="4754"/>
    <cellStyle name="level1a 3 2 3 3 6 4 2" xfId="4755"/>
    <cellStyle name="level1a 3 2 3 3 6 5" xfId="4756"/>
    <cellStyle name="level1a 3 2 3 3 6 5 2" xfId="4757"/>
    <cellStyle name="level1a 3 2 3 3 6 5 2 2" xfId="4758"/>
    <cellStyle name="level1a 3 2 3 3 6 6" xfId="4759"/>
    <cellStyle name="level1a 3 2 3 3 6 6 2" xfId="4760"/>
    <cellStyle name="level1a 3 2 3 3 7" xfId="4761"/>
    <cellStyle name="level1a 3 2 3 3 7 2" xfId="4762"/>
    <cellStyle name="level1a 3 2 3 3 7 2 2" xfId="4763"/>
    <cellStyle name="level1a 3 2 3 3 7 3" xfId="4764"/>
    <cellStyle name="level1a 3 2 3 3 7 3 2" xfId="4765"/>
    <cellStyle name="level1a 3 2 3 3 7 3 2 2" xfId="4766"/>
    <cellStyle name="level1a 3 2 3 3 7 4" xfId="4767"/>
    <cellStyle name="level1a 3 2 3 3 8" xfId="4768"/>
    <cellStyle name="level1a 3 2 3 3 8 2" xfId="4769"/>
    <cellStyle name="level1a 3 2 3 3 8 2 2" xfId="4770"/>
    <cellStyle name="level1a 3 2 3 3 8 3" xfId="4771"/>
    <cellStyle name="level1a 3 2 3 3 8 3 2" xfId="4772"/>
    <cellStyle name="level1a 3 2 3 3 8 3 2 2" xfId="4773"/>
    <cellStyle name="level1a 3 2 3 3 8 4" xfId="4774"/>
    <cellStyle name="level1a 3 2 3 3 9" xfId="4775"/>
    <cellStyle name="level1a 3 2 3 3 9 2" xfId="4776"/>
    <cellStyle name="level1a 3 2 3 3_STUD aligned by INSTIT" xfId="4777"/>
    <cellStyle name="level1a 3 2 3 4" xfId="529"/>
    <cellStyle name="level1a 3 2 3 4 2" xfId="4778"/>
    <cellStyle name="level1a 3 2 3 4 2 2" xfId="4779"/>
    <cellStyle name="level1a 3 2 3 4 2 2 2" xfId="4780"/>
    <cellStyle name="level1a 3 2 3 4 2 3" xfId="4781"/>
    <cellStyle name="level1a 3 2 3 4 2 3 2" xfId="4782"/>
    <cellStyle name="level1a 3 2 3 4 2 3 2 2" xfId="4783"/>
    <cellStyle name="level1a 3 2 3 4 2 4" xfId="4784"/>
    <cellStyle name="level1a 3 2 3 4 3" xfId="4785"/>
    <cellStyle name="level1a 3 2 3 4 3 2" xfId="4786"/>
    <cellStyle name="level1a 3 2 3 4 3 2 2" xfId="4787"/>
    <cellStyle name="level1a 3 2 3 4 3 3" xfId="4788"/>
    <cellStyle name="level1a 3 2 3 4 3 3 2" xfId="4789"/>
    <cellStyle name="level1a 3 2 3 4 3 3 2 2" xfId="4790"/>
    <cellStyle name="level1a 3 2 3 4 3 4" xfId="4791"/>
    <cellStyle name="level1a 3 2 3 4 3 4 2" xfId="4792"/>
    <cellStyle name="level1a 3 2 3 4 4" xfId="4793"/>
    <cellStyle name="level1a 3 2 3 4 5" xfId="4794"/>
    <cellStyle name="level1a 3 2 3 4 5 2" xfId="4795"/>
    <cellStyle name="level1a 3 2 3 4 6" xfId="4796"/>
    <cellStyle name="level1a 3 2 3 4 6 2" xfId="4797"/>
    <cellStyle name="level1a 3 2 3 5" xfId="4798"/>
    <cellStyle name="level1a 3 2 3 5 2" xfId="4799"/>
    <cellStyle name="level1a 3 2 3 5 2 2" xfId="4800"/>
    <cellStyle name="level1a 3 2 3 5 2 2 2" xfId="4801"/>
    <cellStyle name="level1a 3 2 3 5 2 3" xfId="4802"/>
    <cellStyle name="level1a 3 2 3 5 2 3 2" xfId="4803"/>
    <cellStyle name="level1a 3 2 3 5 2 3 2 2" xfId="4804"/>
    <cellStyle name="level1a 3 2 3 5 2 4" xfId="4805"/>
    <cellStyle name="level1a 3 2 3 5 3" xfId="4806"/>
    <cellStyle name="level1a 3 2 3 5 3 2" xfId="4807"/>
    <cellStyle name="level1a 3 2 3 5 3 2 2" xfId="4808"/>
    <cellStyle name="level1a 3 2 3 5 3 3" xfId="4809"/>
    <cellStyle name="level1a 3 2 3 5 3 3 2" xfId="4810"/>
    <cellStyle name="level1a 3 2 3 5 3 3 2 2" xfId="4811"/>
    <cellStyle name="level1a 3 2 3 5 3 4" xfId="4812"/>
    <cellStyle name="level1a 3 2 3 5 3 4 2" xfId="4813"/>
    <cellStyle name="level1a 3 2 3 5 4" xfId="4814"/>
    <cellStyle name="level1a 3 2 3 5 5" xfId="4815"/>
    <cellStyle name="level1a 3 2 3 5 5 2" xfId="4816"/>
    <cellStyle name="level1a 3 2 3 5 6" xfId="4817"/>
    <cellStyle name="level1a 3 2 3 5 6 2" xfId="4818"/>
    <cellStyle name="level1a 3 2 3 5 6 2 2" xfId="4819"/>
    <cellStyle name="level1a 3 2 3 5 7" xfId="4820"/>
    <cellStyle name="level1a 3 2 3 5 7 2" xfId="4821"/>
    <cellStyle name="level1a 3 2 3 6" xfId="4822"/>
    <cellStyle name="level1a 3 2 3 6 2" xfId="4823"/>
    <cellStyle name="level1a 3 2 3 6 2 2" xfId="4824"/>
    <cellStyle name="level1a 3 2 3 6 2 2 2" xfId="4825"/>
    <cellStyle name="level1a 3 2 3 6 2 3" xfId="4826"/>
    <cellStyle name="level1a 3 2 3 6 2 3 2" xfId="4827"/>
    <cellStyle name="level1a 3 2 3 6 2 3 2 2" xfId="4828"/>
    <cellStyle name="level1a 3 2 3 6 2 4" xfId="4829"/>
    <cellStyle name="level1a 3 2 3 6 3" xfId="4830"/>
    <cellStyle name="level1a 3 2 3 6 3 2" xfId="4831"/>
    <cellStyle name="level1a 3 2 3 6 3 2 2" xfId="4832"/>
    <cellStyle name="level1a 3 2 3 6 3 3" xfId="4833"/>
    <cellStyle name="level1a 3 2 3 6 3 3 2" xfId="4834"/>
    <cellStyle name="level1a 3 2 3 6 3 3 2 2" xfId="4835"/>
    <cellStyle name="level1a 3 2 3 6 3 4" xfId="4836"/>
    <cellStyle name="level1a 3 2 3 6 3 4 2" xfId="4837"/>
    <cellStyle name="level1a 3 2 3 6 4" xfId="4838"/>
    <cellStyle name="level1a 3 2 3 6 5" xfId="4839"/>
    <cellStyle name="level1a 3 2 3 6 5 2" xfId="4840"/>
    <cellStyle name="level1a 3 2 3 6 5 2 2" xfId="4841"/>
    <cellStyle name="level1a 3 2 3 6 6" xfId="4842"/>
    <cellStyle name="level1a 3 2 3 6 6 2" xfId="4843"/>
    <cellStyle name="level1a 3 2 3 7" xfId="4844"/>
    <cellStyle name="level1a 3 2 3 7 2" xfId="4845"/>
    <cellStyle name="level1a 3 2 3 7 2 2" xfId="4846"/>
    <cellStyle name="level1a 3 2 3 7 2 2 2" xfId="4847"/>
    <cellStyle name="level1a 3 2 3 7 2 3" xfId="4848"/>
    <cellStyle name="level1a 3 2 3 7 2 3 2" xfId="4849"/>
    <cellStyle name="level1a 3 2 3 7 2 3 2 2" xfId="4850"/>
    <cellStyle name="level1a 3 2 3 7 2 4" xfId="4851"/>
    <cellStyle name="level1a 3 2 3 7 3" xfId="4852"/>
    <cellStyle name="level1a 3 2 3 7 3 2" xfId="4853"/>
    <cellStyle name="level1a 3 2 3 7 3 2 2" xfId="4854"/>
    <cellStyle name="level1a 3 2 3 7 3 3" xfId="4855"/>
    <cellStyle name="level1a 3 2 3 7 3 3 2" xfId="4856"/>
    <cellStyle name="level1a 3 2 3 7 3 3 2 2" xfId="4857"/>
    <cellStyle name="level1a 3 2 3 7 3 4" xfId="4858"/>
    <cellStyle name="level1a 3 2 3 7 3 4 2" xfId="4859"/>
    <cellStyle name="level1a 3 2 3 7 4" xfId="4860"/>
    <cellStyle name="level1a 3 2 3 7 5" xfId="4861"/>
    <cellStyle name="level1a 3 2 3 7 5 2" xfId="4862"/>
    <cellStyle name="level1a 3 2 3 7 6" xfId="4863"/>
    <cellStyle name="level1a 3 2 3 7 6 2" xfId="4864"/>
    <cellStyle name="level1a 3 2 3 7 6 2 2" xfId="4865"/>
    <cellStyle name="level1a 3 2 3 7 7" xfId="4866"/>
    <cellStyle name="level1a 3 2 3 7 7 2" xfId="4867"/>
    <cellStyle name="level1a 3 2 3 8" xfId="4868"/>
    <cellStyle name="level1a 3 2 3 8 2" xfId="4869"/>
    <cellStyle name="level1a 3 2 3 8 2 2" xfId="4870"/>
    <cellStyle name="level1a 3 2 3 8 2 2 2" xfId="4871"/>
    <cellStyle name="level1a 3 2 3 8 2 3" xfId="4872"/>
    <cellStyle name="level1a 3 2 3 8 2 3 2" xfId="4873"/>
    <cellStyle name="level1a 3 2 3 8 2 3 2 2" xfId="4874"/>
    <cellStyle name="level1a 3 2 3 8 2 4" xfId="4875"/>
    <cellStyle name="level1a 3 2 3 8 3" xfId="4876"/>
    <cellStyle name="level1a 3 2 3 8 3 2" xfId="4877"/>
    <cellStyle name="level1a 3 2 3 8 3 2 2" xfId="4878"/>
    <cellStyle name="level1a 3 2 3 8 3 3" xfId="4879"/>
    <cellStyle name="level1a 3 2 3 8 3 3 2" xfId="4880"/>
    <cellStyle name="level1a 3 2 3 8 3 3 2 2" xfId="4881"/>
    <cellStyle name="level1a 3 2 3 8 3 4" xfId="4882"/>
    <cellStyle name="level1a 3 2 3 8 4" xfId="4883"/>
    <cellStyle name="level1a 3 2 3 8 4 2" xfId="4884"/>
    <cellStyle name="level1a 3 2 3 8 5" xfId="4885"/>
    <cellStyle name="level1a 3 2 3 8 5 2" xfId="4886"/>
    <cellStyle name="level1a 3 2 3 8 5 2 2" xfId="4887"/>
    <cellStyle name="level1a 3 2 3 8 6" xfId="4888"/>
    <cellStyle name="level1a 3 2 3 8 6 2" xfId="4889"/>
    <cellStyle name="level1a 3 2 3 9" xfId="4890"/>
    <cellStyle name="level1a 3 2 3 9 2" xfId="4891"/>
    <cellStyle name="level1a 3 2 3 9 2 2" xfId="4892"/>
    <cellStyle name="level1a 3 2 3 9 3" xfId="4893"/>
    <cellStyle name="level1a 3 2 3 9 3 2" xfId="4894"/>
    <cellStyle name="level1a 3 2 3 9 3 2 2" xfId="4895"/>
    <cellStyle name="level1a 3 2 3 9 4" xfId="4896"/>
    <cellStyle name="level1a 3 2 3_STUD aligned by INSTIT" xfId="4897"/>
    <cellStyle name="level1a 3 2 4" xfId="143"/>
    <cellStyle name="level1a 3 2 4 2" xfId="417"/>
    <cellStyle name="level1a 3 2 4 2 2" xfId="4898"/>
    <cellStyle name="level1a 3 2 4 2 2 2" xfId="4899"/>
    <cellStyle name="level1a 3 2 4 2 2 2 2" xfId="4900"/>
    <cellStyle name="level1a 3 2 4 2 2 3" xfId="4901"/>
    <cellStyle name="level1a 3 2 4 2 2 3 2" xfId="4902"/>
    <cellStyle name="level1a 3 2 4 2 2 3 2 2" xfId="4903"/>
    <cellStyle name="level1a 3 2 4 2 2 4" xfId="4904"/>
    <cellStyle name="level1a 3 2 4 2 3" xfId="4905"/>
    <cellStyle name="level1a 3 2 4 2 3 2" xfId="4906"/>
    <cellStyle name="level1a 3 2 4 2 3 2 2" xfId="4907"/>
    <cellStyle name="level1a 3 2 4 2 3 3" xfId="4908"/>
    <cellStyle name="level1a 3 2 4 2 3 3 2" xfId="4909"/>
    <cellStyle name="level1a 3 2 4 2 3 3 2 2" xfId="4910"/>
    <cellStyle name="level1a 3 2 4 2 3 4" xfId="4911"/>
    <cellStyle name="level1a 3 2 4 2 3 4 2" xfId="4912"/>
    <cellStyle name="level1a 3 2 4 2 4" xfId="4913"/>
    <cellStyle name="level1a 3 2 4 2 5" xfId="4914"/>
    <cellStyle name="level1a 3 2 4 2 5 2" xfId="4915"/>
    <cellStyle name="level1a 3 2 4 2 6" xfId="4916"/>
    <cellStyle name="level1a 3 2 4 2 6 2" xfId="4917"/>
    <cellStyle name="level1a 3 2 4 3" xfId="823"/>
    <cellStyle name="level1a 3 2 4 3 2" xfId="4918"/>
    <cellStyle name="level1a 3 2 4 3 2 2" xfId="4919"/>
    <cellStyle name="level1a 3 2 4 3 2 2 2" xfId="4920"/>
    <cellStyle name="level1a 3 2 4 3 2 3" xfId="4921"/>
    <cellStyle name="level1a 3 2 4 3 2 3 2" xfId="4922"/>
    <cellStyle name="level1a 3 2 4 3 2 3 2 2" xfId="4923"/>
    <cellStyle name="level1a 3 2 4 3 2 4" xfId="4924"/>
    <cellStyle name="level1a 3 2 4 3 3" xfId="4925"/>
    <cellStyle name="level1a 3 2 4 3 3 2" xfId="4926"/>
    <cellStyle name="level1a 3 2 4 3 3 2 2" xfId="4927"/>
    <cellStyle name="level1a 3 2 4 3 3 3" xfId="4928"/>
    <cellStyle name="level1a 3 2 4 3 3 3 2" xfId="4929"/>
    <cellStyle name="level1a 3 2 4 3 3 3 2 2" xfId="4930"/>
    <cellStyle name="level1a 3 2 4 3 3 4" xfId="4931"/>
    <cellStyle name="level1a 3 2 4 3 3 4 2" xfId="4932"/>
    <cellStyle name="level1a 3 2 4 3 4" xfId="4933"/>
    <cellStyle name="level1a 3 2 4 3 5" xfId="4934"/>
    <cellStyle name="level1a 3 2 4 3 5 2" xfId="4935"/>
    <cellStyle name="level1a 3 2 4 3 5 2 2" xfId="4936"/>
    <cellStyle name="level1a 3 2 4 3 6" xfId="4937"/>
    <cellStyle name="level1a 3 2 4 3 6 2" xfId="4938"/>
    <cellStyle name="level1a 3 2 4 4" xfId="4939"/>
    <cellStyle name="level1a 3 2 4 4 2" xfId="4940"/>
    <cellStyle name="level1a 3 2 4 4 2 2" xfId="4941"/>
    <cellStyle name="level1a 3 2 4 4 2 2 2" xfId="4942"/>
    <cellStyle name="level1a 3 2 4 4 2 3" xfId="4943"/>
    <cellStyle name="level1a 3 2 4 4 2 3 2" xfId="4944"/>
    <cellStyle name="level1a 3 2 4 4 2 3 2 2" xfId="4945"/>
    <cellStyle name="level1a 3 2 4 4 2 4" xfId="4946"/>
    <cellStyle name="level1a 3 2 4 4 3" xfId="4947"/>
    <cellStyle name="level1a 3 2 4 4 3 2" xfId="4948"/>
    <cellStyle name="level1a 3 2 4 4 3 2 2" xfId="4949"/>
    <cellStyle name="level1a 3 2 4 4 3 3" xfId="4950"/>
    <cellStyle name="level1a 3 2 4 4 3 3 2" xfId="4951"/>
    <cellStyle name="level1a 3 2 4 4 3 3 2 2" xfId="4952"/>
    <cellStyle name="level1a 3 2 4 4 3 4" xfId="4953"/>
    <cellStyle name="level1a 3 2 4 4 3 4 2" xfId="4954"/>
    <cellStyle name="level1a 3 2 4 4 4" xfId="4955"/>
    <cellStyle name="level1a 3 2 4 4 5" xfId="4956"/>
    <cellStyle name="level1a 3 2 4 4 5 2" xfId="4957"/>
    <cellStyle name="level1a 3 2 4 4 6" xfId="4958"/>
    <cellStyle name="level1a 3 2 4 4 6 2" xfId="4959"/>
    <cellStyle name="level1a 3 2 4 4 6 2 2" xfId="4960"/>
    <cellStyle name="level1a 3 2 4 4 7" xfId="4961"/>
    <cellStyle name="level1a 3 2 4 4 7 2" xfId="4962"/>
    <cellStyle name="level1a 3 2 4 5" xfId="4963"/>
    <cellStyle name="level1a 3 2 4 5 2" xfId="4964"/>
    <cellStyle name="level1a 3 2 4 5 2 2" xfId="4965"/>
    <cellStyle name="level1a 3 2 4 5 2 2 2" xfId="4966"/>
    <cellStyle name="level1a 3 2 4 5 2 3" xfId="4967"/>
    <cellStyle name="level1a 3 2 4 5 2 3 2" xfId="4968"/>
    <cellStyle name="level1a 3 2 4 5 2 3 2 2" xfId="4969"/>
    <cellStyle name="level1a 3 2 4 5 2 4" xfId="4970"/>
    <cellStyle name="level1a 3 2 4 5 3" xfId="4971"/>
    <cellStyle name="level1a 3 2 4 5 3 2" xfId="4972"/>
    <cellStyle name="level1a 3 2 4 5 3 2 2" xfId="4973"/>
    <cellStyle name="level1a 3 2 4 5 3 3" xfId="4974"/>
    <cellStyle name="level1a 3 2 4 5 3 3 2" xfId="4975"/>
    <cellStyle name="level1a 3 2 4 5 3 3 2 2" xfId="4976"/>
    <cellStyle name="level1a 3 2 4 5 3 4" xfId="4977"/>
    <cellStyle name="level1a 3 2 4 5 4" xfId="4978"/>
    <cellStyle name="level1a 3 2 4 5 4 2" xfId="4979"/>
    <cellStyle name="level1a 3 2 4 5 5" xfId="4980"/>
    <cellStyle name="level1a 3 2 4 5 5 2" xfId="4981"/>
    <cellStyle name="level1a 3 2 4 5 5 2 2" xfId="4982"/>
    <cellStyle name="level1a 3 2 4 5 6" xfId="4983"/>
    <cellStyle name="level1a 3 2 4 5 6 2" xfId="4984"/>
    <cellStyle name="level1a 3 2 4 6" xfId="4985"/>
    <cellStyle name="level1a 3 2 4 6 2" xfId="4986"/>
    <cellStyle name="level1a 3 2 4 6 2 2" xfId="4987"/>
    <cellStyle name="level1a 3 2 4 6 2 2 2" xfId="4988"/>
    <cellStyle name="level1a 3 2 4 6 2 3" xfId="4989"/>
    <cellStyle name="level1a 3 2 4 6 2 3 2" xfId="4990"/>
    <cellStyle name="level1a 3 2 4 6 2 3 2 2" xfId="4991"/>
    <cellStyle name="level1a 3 2 4 6 2 4" xfId="4992"/>
    <cellStyle name="level1a 3 2 4 6 3" xfId="4993"/>
    <cellStyle name="level1a 3 2 4 6 3 2" xfId="4994"/>
    <cellStyle name="level1a 3 2 4 6 3 2 2" xfId="4995"/>
    <cellStyle name="level1a 3 2 4 6 3 3" xfId="4996"/>
    <cellStyle name="level1a 3 2 4 6 3 3 2" xfId="4997"/>
    <cellStyle name="level1a 3 2 4 6 3 3 2 2" xfId="4998"/>
    <cellStyle name="level1a 3 2 4 6 3 4" xfId="4999"/>
    <cellStyle name="level1a 3 2 4 6 4" xfId="5000"/>
    <cellStyle name="level1a 3 2 4 6 4 2" xfId="5001"/>
    <cellStyle name="level1a 3 2 4 6 5" xfId="5002"/>
    <cellStyle name="level1a 3 2 4 6 5 2" xfId="5003"/>
    <cellStyle name="level1a 3 2 4 6 5 2 2" xfId="5004"/>
    <cellStyle name="level1a 3 2 4 6 6" xfId="5005"/>
    <cellStyle name="level1a 3 2 4 6 6 2" xfId="5006"/>
    <cellStyle name="level1a 3 2 4 7" xfId="5007"/>
    <cellStyle name="level1a 3 2 4 7 2" xfId="5008"/>
    <cellStyle name="level1a 3 2 4 7 2 2" xfId="5009"/>
    <cellStyle name="level1a 3 2 4 7 3" xfId="5010"/>
    <cellStyle name="level1a 3 2 4 7 3 2" xfId="5011"/>
    <cellStyle name="level1a 3 2 4 7 3 2 2" xfId="5012"/>
    <cellStyle name="level1a 3 2 4 7 4" xfId="5013"/>
    <cellStyle name="level1a 3 2 4 8" xfId="5014"/>
    <cellStyle name="level1a 3 2 4 8 2" xfId="5015"/>
    <cellStyle name="level1a 3 2 4_STUD aligned by INSTIT" xfId="5016"/>
    <cellStyle name="level1a 3 2 5" xfId="144"/>
    <cellStyle name="level1a 3 2 5 2" xfId="609"/>
    <cellStyle name="level1a 3 2 5 2 2" xfId="5017"/>
    <cellStyle name="level1a 3 2 5 2 2 2" xfId="5018"/>
    <cellStyle name="level1a 3 2 5 2 2 2 2" xfId="5019"/>
    <cellStyle name="level1a 3 2 5 2 2 3" xfId="5020"/>
    <cellStyle name="level1a 3 2 5 2 2 3 2" xfId="5021"/>
    <cellStyle name="level1a 3 2 5 2 2 3 2 2" xfId="5022"/>
    <cellStyle name="level1a 3 2 5 2 2 4" xfId="5023"/>
    <cellStyle name="level1a 3 2 5 2 3" xfId="5024"/>
    <cellStyle name="level1a 3 2 5 2 3 2" xfId="5025"/>
    <cellStyle name="level1a 3 2 5 2 3 2 2" xfId="5026"/>
    <cellStyle name="level1a 3 2 5 2 3 3" xfId="5027"/>
    <cellStyle name="level1a 3 2 5 2 3 3 2" xfId="5028"/>
    <cellStyle name="level1a 3 2 5 2 3 3 2 2" xfId="5029"/>
    <cellStyle name="level1a 3 2 5 2 3 4" xfId="5030"/>
    <cellStyle name="level1a 3 2 5 2 3 4 2" xfId="5031"/>
    <cellStyle name="level1a 3 2 5 2 4" xfId="5032"/>
    <cellStyle name="level1a 3 2 5 2 5" xfId="5033"/>
    <cellStyle name="level1a 3 2 5 2 5 2" xfId="5034"/>
    <cellStyle name="level1a 3 2 5 2 6" xfId="5035"/>
    <cellStyle name="level1a 3 2 5 2 6 2" xfId="5036"/>
    <cellStyle name="level1a 3 2 5 2 6 2 2" xfId="5037"/>
    <cellStyle name="level1a 3 2 5 2 7" xfId="5038"/>
    <cellStyle name="level1a 3 2 5 2 7 2" xfId="5039"/>
    <cellStyle name="level1a 3 2 5 3" xfId="720"/>
    <cellStyle name="level1a 3 2 5 3 2" xfId="5040"/>
    <cellStyle name="level1a 3 2 5 3 2 2" xfId="5041"/>
    <cellStyle name="level1a 3 2 5 3 2 2 2" xfId="5042"/>
    <cellStyle name="level1a 3 2 5 3 2 3" xfId="5043"/>
    <cellStyle name="level1a 3 2 5 3 2 3 2" xfId="5044"/>
    <cellStyle name="level1a 3 2 5 3 2 3 2 2" xfId="5045"/>
    <cellStyle name="level1a 3 2 5 3 2 4" xfId="5046"/>
    <cellStyle name="level1a 3 2 5 3 3" xfId="5047"/>
    <cellStyle name="level1a 3 2 5 3 3 2" xfId="5048"/>
    <cellStyle name="level1a 3 2 5 3 3 2 2" xfId="5049"/>
    <cellStyle name="level1a 3 2 5 3 3 3" xfId="5050"/>
    <cellStyle name="level1a 3 2 5 3 3 3 2" xfId="5051"/>
    <cellStyle name="level1a 3 2 5 3 3 3 2 2" xfId="5052"/>
    <cellStyle name="level1a 3 2 5 3 3 4" xfId="5053"/>
    <cellStyle name="level1a 3 2 5 3 3 4 2" xfId="5054"/>
    <cellStyle name="level1a 3 2 5 3 4" xfId="5055"/>
    <cellStyle name="level1a 3 2 5 3 5" xfId="5056"/>
    <cellStyle name="level1a 3 2 5 3 5 2" xfId="5057"/>
    <cellStyle name="level1a 3 2 5 4" xfId="5058"/>
    <cellStyle name="level1a 3 2 5 4 2" xfId="5059"/>
    <cellStyle name="level1a 3 2 5 4 2 2" xfId="5060"/>
    <cellStyle name="level1a 3 2 5 4 2 2 2" xfId="5061"/>
    <cellStyle name="level1a 3 2 5 4 2 3" xfId="5062"/>
    <cellStyle name="level1a 3 2 5 4 2 3 2" xfId="5063"/>
    <cellStyle name="level1a 3 2 5 4 2 3 2 2" xfId="5064"/>
    <cellStyle name="level1a 3 2 5 4 2 4" xfId="5065"/>
    <cellStyle name="level1a 3 2 5 4 3" xfId="5066"/>
    <cellStyle name="level1a 3 2 5 4 3 2" xfId="5067"/>
    <cellStyle name="level1a 3 2 5 4 3 2 2" xfId="5068"/>
    <cellStyle name="level1a 3 2 5 4 3 3" xfId="5069"/>
    <cellStyle name="level1a 3 2 5 4 3 3 2" xfId="5070"/>
    <cellStyle name="level1a 3 2 5 4 3 3 2 2" xfId="5071"/>
    <cellStyle name="level1a 3 2 5 4 3 4" xfId="5072"/>
    <cellStyle name="level1a 3 2 5 4 4" xfId="5073"/>
    <cellStyle name="level1a 3 2 5 4 4 2" xfId="5074"/>
    <cellStyle name="level1a 3 2 5 4 5" xfId="5075"/>
    <cellStyle name="level1a 3 2 5 4 5 2" xfId="5076"/>
    <cellStyle name="level1a 3 2 5 4 5 2 2" xfId="5077"/>
    <cellStyle name="level1a 3 2 5 4 6" xfId="5078"/>
    <cellStyle name="level1a 3 2 5 4 6 2" xfId="5079"/>
    <cellStyle name="level1a 3 2 5 5" xfId="5080"/>
    <cellStyle name="level1a 3 2 5 5 2" xfId="5081"/>
    <cellStyle name="level1a 3 2 5 5 2 2" xfId="5082"/>
    <cellStyle name="level1a 3 2 5 5 2 2 2" xfId="5083"/>
    <cellStyle name="level1a 3 2 5 5 2 3" xfId="5084"/>
    <cellStyle name="level1a 3 2 5 5 2 3 2" xfId="5085"/>
    <cellStyle name="level1a 3 2 5 5 2 3 2 2" xfId="5086"/>
    <cellStyle name="level1a 3 2 5 5 2 4" xfId="5087"/>
    <cellStyle name="level1a 3 2 5 5 3" xfId="5088"/>
    <cellStyle name="level1a 3 2 5 5 3 2" xfId="5089"/>
    <cellStyle name="level1a 3 2 5 5 3 2 2" xfId="5090"/>
    <cellStyle name="level1a 3 2 5 5 3 3" xfId="5091"/>
    <cellStyle name="level1a 3 2 5 5 3 3 2" xfId="5092"/>
    <cellStyle name="level1a 3 2 5 5 3 3 2 2" xfId="5093"/>
    <cellStyle name="level1a 3 2 5 5 3 4" xfId="5094"/>
    <cellStyle name="level1a 3 2 5 5 4" xfId="5095"/>
    <cellStyle name="level1a 3 2 5 5 4 2" xfId="5096"/>
    <cellStyle name="level1a 3 2 5 5 5" xfId="5097"/>
    <cellStyle name="level1a 3 2 5 5 5 2" xfId="5098"/>
    <cellStyle name="level1a 3 2 5 5 5 2 2" xfId="5099"/>
    <cellStyle name="level1a 3 2 5 5 6" xfId="5100"/>
    <cellStyle name="level1a 3 2 5 5 6 2" xfId="5101"/>
    <cellStyle name="level1a 3 2 5 6" xfId="5102"/>
    <cellStyle name="level1a 3 2 5 6 2" xfId="5103"/>
    <cellStyle name="level1a 3 2 5 6 2 2" xfId="5104"/>
    <cellStyle name="level1a 3 2 5 6 2 2 2" xfId="5105"/>
    <cellStyle name="level1a 3 2 5 6 2 3" xfId="5106"/>
    <cellStyle name="level1a 3 2 5 6 2 3 2" xfId="5107"/>
    <cellStyle name="level1a 3 2 5 6 2 3 2 2" xfId="5108"/>
    <cellStyle name="level1a 3 2 5 6 2 4" xfId="5109"/>
    <cellStyle name="level1a 3 2 5 6 3" xfId="5110"/>
    <cellStyle name="level1a 3 2 5 6 3 2" xfId="5111"/>
    <cellStyle name="level1a 3 2 5 6 3 2 2" xfId="5112"/>
    <cellStyle name="level1a 3 2 5 6 3 3" xfId="5113"/>
    <cellStyle name="level1a 3 2 5 6 3 3 2" xfId="5114"/>
    <cellStyle name="level1a 3 2 5 6 3 3 2 2" xfId="5115"/>
    <cellStyle name="level1a 3 2 5 6 3 4" xfId="5116"/>
    <cellStyle name="level1a 3 2 5 6 4" xfId="5117"/>
    <cellStyle name="level1a 3 2 5 6 4 2" xfId="5118"/>
    <cellStyle name="level1a 3 2 5 6 5" xfId="5119"/>
    <cellStyle name="level1a 3 2 5 6 5 2" xfId="5120"/>
    <cellStyle name="level1a 3 2 5 6 5 2 2" xfId="5121"/>
    <cellStyle name="level1a 3 2 5 6 6" xfId="5122"/>
    <cellStyle name="level1a 3 2 5 6 6 2" xfId="5123"/>
    <cellStyle name="level1a 3 2 5 7" xfId="5124"/>
    <cellStyle name="level1a 3 2 5 7 2" xfId="5125"/>
    <cellStyle name="level1a 3 2 5 7 2 2" xfId="5126"/>
    <cellStyle name="level1a 3 2 5 7 3" xfId="5127"/>
    <cellStyle name="level1a 3 2 5 7 3 2" xfId="5128"/>
    <cellStyle name="level1a 3 2 5 7 3 2 2" xfId="5129"/>
    <cellStyle name="level1a 3 2 5 7 4" xfId="5130"/>
    <cellStyle name="level1a 3 2 5 8" xfId="5131"/>
    <cellStyle name="level1a 3 2 5 8 2" xfId="5132"/>
    <cellStyle name="level1a 3 2 5 8 2 2" xfId="5133"/>
    <cellStyle name="level1a 3 2 5 8 3" xfId="5134"/>
    <cellStyle name="level1a 3 2 5 8 3 2" xfId="5135"/>
    <cellStyle name="level1a 3 2 5 8 3 2 2" xfId="5136"/>
    <cellStyle name="level1a 3 2 5 8 4" xfId="5137"/>
    <cellStyle name="level1a 3 2 5 9" xfId="5138"/>
    <cellStyle name="level1a 3 2 5 9 2" xfId="5139"/>
    <cellStyle name="level1a 3 2 5_STUD aligned by INSTIT" xfId="5140"/>
    <cellStyle name="level1a 3 2 6" xfId="506"/>
    <cellStyle name="level1a 3 2 6 2" xfId="5141"/>
    <cellStyle name="level1a 3 2 6 2 2" xfId="5142"/>
    <cellStyle name="level1a 3 2 6 2 2 2" xfId="5143"/>
    <cellStyle name="level1a 3 2 6 2 3" xfId="5144"/>
    <cellStyle name="level1a 3 2 6 2 3 2" xfId="5145"/>
    <cellStyle name="level1a 3 2 6 2 3 2 2" xfId="5146"/>
    <cellStyle name="level1a 3 2 6 2 4" xfId="5147"/>
    <cellStyle name="level1a 3 2 6 3" xfId="5148"/>
    <cellStyle name="level1a 3 2 6 3 2" xfId="5149"/>
    <cellStyle name="level1a 3 2 6 3 2 2" xfId="5150"/>
    <cellStyle name="level1a 3 2 6 3 3" xfId="5151"/>
    <cellStyle name="level1a 3 2 6 3 3 2" xfId="5152"/>
    <cellStyle name="level1a 3 2 6 3 3 2 2" xfId="5153"/>
    <cellStyle name="level1a 3 2 6 3 4" xfId="5154"/>
    <cellStyle name="level1a 3 2 6 3 4 2" xfId="5155"/>
    <cellStyle name="level1a 3 2 6 4" xfId="5156"/>
    <cellStyle name="level1a 3 2 6 5" xfId="5157"/>
    <cellStyle name="level1a 3 2 6 5 2" xfId="5158"/>
    <cellStyle name="level1a 3 2 6 6" xfId="5159"/>
    <cellStyle name="level1a 3 2 6 6 2" xfId="5160"/>
    <cellStyle name="level1a 3 2 7" xfId="5161"/>
    <cellStyle name="level1a 3 2 7 2" xfId="5162"/>
    <cellStyle name="level1a 3 2 7 2 2" xfId="5163"/>
    <cellStyle name="level1a 3 2 7 2 2 2" xfId="5164"/>
    <cellStyle name="level1a 3 2 7 2 3" xfId="5165"/>
    <cellStyle name="level1a 3 2 7 2 3 2" xfId="5166"/>
    <cellStyle name="level1a 3 2 7 2 3 2 2" xfId="5167"/>
    <cellStyle name="level1a 3 2 7 2 4" xfId="5168"/>
    <cellStyle name="level1a 3 2 7 3" xfId="5169"/>
    <cellStyle name="level1a 3 2 7 3 2" xfId="5170"/>
    <cellStyle name="level1a 3 2 7 3 2 2" xfId="5171"/>
    <cellStyle name="level1a 3 2 7 3 3" xfId="5172"/>
    <cellStyle name="level1a 3 2 7 3 3 2" xfId="5173"/>
    <cellStyle name="level1a 3 2 7 3 3 2 2" xfId="5174"/>
    <cellStyle name="level1a 3 2 7 3 4" xfId="5175"/>
    <cellStyle name="level1a 3 2 7 3 4 2" xfId="5176"/>
    <cellStyle name="level1a 3 2 7 4" xfId="5177"/>
    <cellStyle name="level1a 3 2 7 5" xfId="5178"/>
    <cellStyle name="level1a 3 2 7 5 2" xfId="5179"/>
    <cellStyle name="level1a 3 2 7 6" xfId="5180"/>
    <cellStyle name="level1a 3 2 7 6 2" xfId="5181"/>
    <cellStyle name="level1a 3 2 7 6 2 2" xfId="5182"/>
    <cellStyle name="level1a 3 2 7 7" xfId="5183"/>
    <cellStyle name="level1a 3 2 7 7 2" xfId="5184"/>
    <cellStyle name="level1a 3 2 8" xfId="5185"/>
    <cellStyle name="level1a 3 2 8 2" xfId="5186"/>
    <cellStyle name="level1a 3 2 8 2 2" xfId="5187"/>
    <cellStyle name="level1a 3 2 8 2 2 2" xfId="5188"/>
    <cellStyle name="level1a 3 2 8 2 3" xfId="5189"/>
    <cellStyle name="level1a 3 2 8 2 3 2" xfId="5190"/>
    <cellStyle name="level1a 3 2 8 2 3 2 2" xfId="5191"/>
    <cellStyle name="level1a 3 2 8 2 4" xfId="5192"/>
    <cellStyle name="level1a 3 2 8 3" xfId="5193"/>
    <cellStyle name="level1a 3 2 8 3 2" xfId="5194"/>
    <cellStyle name="level1a 3 2 8 3 2 2" xfId="5195"/>
    <cellStyle name="level1a 3 2 8 3 3" xfId="5196"/>
    <cellStyle name="level1a 3 2 8 3 3 2" xfId="5197"/>
    <cellStyle name="level1a 3 2 8 3 3 2 2" xfId="5198"/>
    <cellStyle name="level1a 3 2 8 3 4" xfId="5199"/>
    <cellStyle name="level1a 3 2 8 3 4 2" xfId="5200"/>
    <cellStyle name="level1a 3 2 8 4" xfId="5201"/>
    <cellStyle name="level1a 3 2 8 5" xfId="5202"/>
    <cellStyle name="level1a 3 2 8 5 2" xfId="5203"/>
    <cellStyle name="level1a 3 2 8 5 2 2" xfId="5204"/>
    <cellStyle name="level1a 3 2 8 6" xfId="5205"/>
    <cellStyle name="level1a 3 2 8 6 2" xfId="5206"/>
    <cellStyle name="level1a 3 2 9" xfId="5207"/>
    <cellStyle name="level1a 3 2 9 2" xfId="5208"/>
    <cellStyle name="level1a 3 2 9 2 2" xfId="5209"/>
    <cellStyle name="level1a 3 2 9 2 2 2" xfId="5210"/>
    <cellStyle name="level1a 3 2 9 2 3" xfId="5211"/>
    <cellStyle name="level1a 3 2 9 2 3 2" xfId="5212"/>
    <cellStyle name="level1a 3 2 9 2 3 2 2" xfId="5213"/>
    <cellStyle name="level1a 3 2 9 2 4" xfId="5214"/>
    <cellStyle name="level1a 3 2 9 3" xfId="5215"/>
    <cellStyle name="level1a 3 2 9 3 2" xfId="5216"/>
    <cellStyle name="level1a 3 2 9 3 2 2" xfId="5217"/>
    <cellStyle name="level1a 3 2 9 3 3" xfId="5218"/>
    <cellStyle name="level1a 3 2 9 3 3 2" xfId="5219"/>
    <cellStyle name="level1a 3 2 9 3 3 2 2" xfId="5220"/>
    <cellStyle name="level1a 3 2 9 3 4" xfId="5221"/>
    <cellStyle name="level1a 3 2 9 3 4 2" xfId="5222"/>
    <cellStyle name="level1a 3 2 9 4" xfId="5223"/>
    <cellStyle name="level1a 3 2 9 5" xfId="5224"/>
    <cellStyle name="level1a 3 2 9 5 2" xfId="5225"/>
    <cellStyle name="level1a 3 2 9 6" xfId="5226"/>
    <cellStyle name="level1a 3 2 9 6 2" xfId="5227"/>
    <cellStyle name="level1a 3 2 9 6 2 2" xfId="5228"/>
    <cellStyle name="level1a 3 2 9 7" xfId="5229"/>
    <cellStyle name="level1a 3 2 9 7 2" xfId="5230"/>
    <cellStyle name="level1a 3 2_STUD aligned by INSTIT" xfId="5231"/>
    <cellStyle name="level1a 3 3" xfId="145"/>
    <cellStyle name="level1a 3 3 10" xfId="5232"/>
    <cellStyle name="level1a 3 3 10 2" xfId="5233"/>
    <cellStyle name="level1a 3 3 10 2 2" xfId="5234"/>
    <cellStyle name="level1a 3 3 10 3" xfId="5235"/>
    <cellStyle name="level1a 3 3 10 3 2" xfId="5236"/>
    <cellStyle name="level1a 3 3 10 3 2 2" xfId="5237"/>
    <cellStyle name="level1a 3 3 10 4" xfId="5238"/>
    <cellStyle name="level1a 3 3 11" xfId="5239"/>
    <cellStyle name="level1a 3 3 11 2" xfId="5240"/>
    <cellStyle name="level1a 3 3 2" xfId="146"/>
    <cellStyle name="level1a 3 3 2 10" xfId="5241"/>
    <cellStyle name="level1a 3 3 2 10 2" xfId="5242"/>
    <cellStyle name="level1a 3 3 2 2" xfId="147"/>
    <cellStyle name="level1a 3 3 2 2 2" xfId="683"/>
    <cellStyle name="level1a 3 3 2 2 2 2" xfId="5243"/>
    <cellStyle name="level1a 3 3 2 2 2 2 2" xfId="5244"/>
    <cellStyle name="level1a 3 3 2 2 2 2 2 2" xfId="5245"/>
    <cellStyle name="level1a 3 3 2 2 2 2 3" xfId="5246"/>
    <cellStyle name="level1a 3 3 2 2 2 2 3 2" xfId="5247"/>
    <cellStyle name="level1a 3 3 2 2 2 2 3 2 2" xfId="5248"/>
    <cellStyle name="level1a 3 3 2 2 2 2 4" xfId="5249"/>
    <cellStyle name="level1a 3 3 2 2 2 3" xfId="5250"/>
    <cellStyle name="level1a 3 3 2 2 2 3 2" xfId="5251"/>
    <cellStyle name="level1a 3 3 2 2 2 3 2 2" xfId="5252"/>
    <cellStyle name="level1a 3 3 2 2 2 3 3" xfId="5253"/>
    <cellStyle name="level1a 3 3 2 2 2 3 3 2" xfId="5254"/>
    <cellStyle name="level1a 3 3 2 2 2 3 3 2 2" xfId="5255"/>
    <cellStyle name="level1a 3 3 2 2 2 3 4" xfId="5256"/>
    <cellStyle name="level1a 3 3 2 2 2 3 4 2" xfId="5257"/>
    <cellStyle name="level1a 3 3 2 2 2 4" xfId="5258"/>
    <cellStyle name="level1a 3 3 2 2 2 5" xfId="5259"/>
    <cellStyle name="level1a 3 3 2 2 2 5 2" xfId="5260"/>
    <cellStyle name="level1a 3 3 2 2 2 6" xfId="5261"/>
    <cellStyle name="level1a 3 3 2 2 2 6 2" xfId="5262"/>
    <cellStyle name="level1a 3 3 2 2 3" xfId="437"/>
    <cellStyle name="level1a 3 3 2 2 3 2" xfId="5263"/>
    <cellStyle name="level1a 3 3 2 2 3 2 2" xfId="5264"/>
    <cellStyle name="level1a 3 3 2 2 3 2 2 2" xfId="5265"/>
    <cellStyle name="level1a 3 3 2 2 3 2 3" xfId="5266"/>
    <cellStyle name="level1a 3 3 2 2 3 2 3 2" xfId="5267"/>
    <cellStyle name="level1a 3 3 2 2 3 2 3 2 2" xfId="5268"/>
    <cellStyle name="level1a 3 3 2 2 3 2 4" xfId="5269"/>
    <cellStyle name="level1a 3 3 2 2 3 3" xfId="5270"/>
    <cellStyle name="level1a 3 3 2 2 3 3 2" xfId="5271"/>
    <cellStyle name="level1a 3 3 2 2 3 3 2 2" xfId="5272"/>
    <cellStyle name="level1a 3 3 2 2 3 3 3" xfId="5273"/>
    <cellStyle name="level1a 3 3 2 2 3 3 3 2" xfId="5274"/>
    <cellStyle name="level1a 3 3 2 2 3 3 3 2 2" xfId="5275"/>
    <cellStyle name="level1a 3 3 2 2 3 3 4" xfId="5276"/>
    <cellStyle name="level1a 3 3 2 2 3 3 4 2" xfId="5277"/>
    <cellStyle name="level1a 3 3 2 2 3 4" xfId="5278"/>
    <cellStyle name="level1a 3 3 2 2 3 5" xfId="5279"/>
    <cellStyle name="level1a 3 3 2 2 3 5 2" xfId="5280"/>
    <cellStyle name="level1a 3 3 2 2 3 5 2 2" xfId="5281"/>
    <cellStyle name="level1a 3 3 2 2 3 6" xfId="5282"/>
    <cellStyle name="level1a 3 3 2 2 3 6 2" xfId="5283"/>
    <cellStyle name="level1a 3 3 2 2 4" xfId="5284"/>
    <cellStyle name="level1a 3 3 2 2 4 2" xfId="5285"/>
    <cellStyle name="level1a 3 3 2 2 4 2 2" xfId="5286"/>
    <cellStyle name="level1a 3 3 2 2 4 2 2 2" xfId="5287"/>
    <cellStyle name="level1a 3 3 2 2 4 2 3" xfId="5288"/>
    <cellStyle name="level1a 3 3 2 2 4 2 3 2" xfId="5289"/>
    <cellStyle name="level1a 3 3 2 2 4 2 3 2 2" xfId="5290"/>
    <cellStyle name="level1a 3 3 2 2 4 2 4" xfId="5291"/>
    <cellStyle name="level1a 3 3 2 2 4 3" xfId="5292"/>
    <cellStyle name="level1a 3 3 2 2 4 3 2" xfId="5293"/>
    <cellStyle name="level1a 3 3 2 2 4 3 2 2" xfId="5294"/>
    <cellStyle name="level1a 3 3 2 2 4 3 3" xfId="5295"/>
    <cellStyle name="level1a 3 3 2 2 4 3 3 2" xfId="5296"/>
    <cellStyle name="level1a 3 3 2 2 4 3 3 2 2" xfId="5297"/>
    <cellStyle name="level1a 3 3 2 2 4 3 4" xfId="5298"/>
    <cellStyle name="level1a 3 3 2 2 4 3 4 2" xfId="5299"/>
    <cellStyle name="level1a 3 3 2 2 4 4" xfId="5300"/>
    <cellStyle name="level1a 3 3 2 2 4 5" xfId="5301"/>
    <cellStyle name="level1a 3 3 2 2 4 5 2" xfId="5302"/>
    <cellStyle name="level1a 3 3 2 2 4 6" xfId="5303"/>
    <cellStyle name="level1a 3 3 2 2 4 6 2" xfId="5304"/>
    <cellStyle name="level1a 3 3 2 2 4 6 2 2" xfId="5305"/>
    <cellStyle name="level1a 3 3 2 2 4 7" xfId="5306"/>
    <cellStyle name="level1a 3 3 2 2 4 7 2" xfId="5307"/>
    <cellStyle name="level1a 3 3 2 2 5" xfId="5308"/>
    <cellStyle name="level1a 3 3 2 2 5 2" xfId="5309"/>
    <cellStyle name="level1a 3 3 2 2 5 2 2" xfId="5310"/>
    <cellStyle name="level1a 3 3 2 2 5 2 2 2" xfId="5311"/>
    <cellStyle name="level1a 3 3 2 2 5 2 3" xfId="5312"/>
    <cellStyle name="level1a 3 3 2 2 5 2 3 2" xfId="5313"/>
    <cellStyle name="level1a 3 3 2 2 5 2 3 2 2" xfId="5314"/>
    <cellStyle name="level1a 3 3 2 2 5 2 4" xfId="5315"/>
    <cellStyle name="level1a 3 3 2 2 5 3" xfId="5316"/>
    <cellStyle name="level1a 3 3 2 2 5 3 2" xfId="5317"/>
    <cellStyle name="level1a 3 3 2 2 5 3 2 2" xfId="5318"/>
    <cellStyle name="level1a 3 3 2 2 5 3 3" xfId="5319"/>
    <cellStyle name="level1a 3 3 2 2 5 3 3 2" xfId="5320"/>
    <cellStyle name="level1a 3 3 2 2 5 3 3 2 2" xfId="5321"/>
    <cellStyle name="level1a 3 3 2 2 5 3 4" xfId="5322"/>
    <cellStyle name="level1a 3 3 2 2 5 4" xfId="5323"/>
    <cellStyle name="level1a 3 3 2 2 5 4 2" xfId="5324"/>
    <cellStyle name="level1a 3 3 2 2 5 5" xfId="5325"/>
    <cellStyle name="level1a 3 3 2 2 5 5 2" xfId="5326"/>
    <cellStyle name="level1a 3 3 2 2 5 5 2 2" xfId="5327"/>
    <cellStyle name="level1a 3 3 2 2 5 6" xfId="5328"/>
    <cellStyle name="level1a 3 3 2 2 5 6 2" xfId="5329"/>
    <cellStyle name="level1a 3 3 2 2 6" xfId="5330"/>
    <cellStyle name="level1a 3 3 2 2 6 2" xfId="5331"/>
    <cellStyle name="level1a 3 3 2 2 6 2 2" xfId="5332"/>
    <cellStyle name="level1a 3 3 2 2 6 2 2 2" xfId="5333"/>
    <cellStyle name="level1a 3 3 2 2 6 2 3" xfId="5334"/>
    <cellStyle name="level1a 3 3 2 2 6 2 3 2" xfId="5335"/>
    <cellStyle name="level1a 3 3 2 2 6 2 3 2 2" xfId="5336"/>
    <cellStyle name="level1a 3 3 2 2 6 2 4" xfId="5337"/>
    <cellStyle name="level1a 3 3 2 2 6 3" xfId="5338"/>
    <cellStyle name="level1a 3 3 2 2 6 3 2" xfId="5339"/>
    <cellStyle name="level1a 3 3 2 2 6 3 2 2" xfId="5340"/>
    <cellStyle name="level1a 3 3 2 2 6 3 3" xfId="5341"/>
    <cellStyle name="level1a 3 3 2 2 6 3 3 2" xfId="5342"/>
    <cellStyle name="level1a 3 3 2 2 6 3 3 2 2" xfId="5343"/>
    <cellStyle name="level1a 3 3 2 2 6 3 4" xfId="5344"/>
    <cellStyle name="level1a 3 3 2 2 6 4" xfId="5345"/>
    <cellStyle name="level1a 3 3 2 2 6 4 2" xfId="5346"/>
    <cellStyle name="level1a 3 3 2 2 6 5" xfId="5347"/>
    <cellStyle name="level1a 3 3 2 2 6 5 2" xfId="5348"/>
    <cellStyle name="level1a 3 3 2 2 6 5 2 2" xfId="5349"/>
    <cellStyle name="level1a 3 3 2 2 6 6" xfId="5350"/>
    <cellStyle name="level1a 3 3 2 2 6 6 2" xfId="5351"/>
    <cellStyle name="level1a 3 3 2 2 7" xfId="5352"/>
    <cellStyle name="level1a 3 3 2 2 7 2" xfId="5353"/>
    <cellStyle name="level1a 3 3 2 2 7 2 2" xfId="5354"/>
    <cellStyle name="level1a 3 3 2 2 7 3" xfId="5355"/>
    <cellStyle name="level1a 3 3 2 2 7 3 2" xfId="5356"/>
    <cellStyle name="level1a 3 3 2 2 7 3 2 2" xfId="5357"/>
    <cellStyle name="level1a 3 3 2 2 7 4" xfId="5358"/>
    <cellStyle name="level1a 3 3 2 2 8" xfId="5359"/>
    <cellStyle name="level1a 3 3 2 2 8 2" xfId="5360"/>
    <cellStyle name="level1a 3 3 2 2_STUD aligned by INSTIT" xfId="5361"/>
    <cellStyle name="level1a 3 3 2 3" xfId="148"/>
    <cellStyle name="level1a 3 3 2 3 2" xfId="626"/>
    <cellStyle name="level1a 3 3 2 3 2 2" xfId="5362"/>
    <cellStyle name="level1a 3 3 2 3 2 2 2" xfId="5363"/>
    <cellStyle name="level1a 3 3 2 3 2 2 2 2" xfId="5364"/>
    <cellStyle name="level1a 3 3 2 3 2 2 3" xfId="5365"/>
    <cellStyle name="level1a 3 3 2 3 2 2 3 2" xfId="5366"/>
    <cellStyle name="level1a 3 3 2 3 2 2 3 2 2" xfId="5367"/>
    <cellStyle name="level1a 3 3 2 3 2 2 4" xfId="5368"/>
    <cellStyle name="level1a 3 3 2 3 2 3" xfId="5369"/>
    <cellStyle name="level1a 3 3 2 3 2 3 2" xfId="5370"/>
    <cellStyle name="level1a 3 3 2 3 2 3 2 2" xfId="5371"/>
    <cellStyle name="level1a 3 3 2 3 2 3 3" xfId="5372"/>
    <cellStyle name="level1a 3 3 2 3 2 3 3 2" xfId="5373"/>
    <cellStyle name="level1a 3 3 2 3 2 3 3 2 2" xfId="5374"/>
    <cellStyle name="level1a 3 3 2 3 2 3 4" xfId="5375"/>
    <cellStyle name="level1a 3 3 2 3 2 3 4 2" xfId="5376"/>
    <cellStyle name="level1a 3 3 2 3 2 4" xfId="5377"/>
    <cellStyle name="level1a 3 3 2 3 2 5" xfId="5378"/>
    <cellStyle name="level1a 3 3 2 3 2 5 2" xfId="5379"/>
    <cellStyle name="level1a 3 3 2 3 2 5 2 2" xfId="5380"/>
    <cellStyle name="level1a 3 3 2 3 2 6" xfId="5381"/>
    <cellStyle name="level1a 3 3 2 3 2 6 2" xfId="5382"/>
    <cellStyle name="level1a 3 3 2 3 3" xfId="737"/>
    <cellStyle name="level1a 3 3 2 3 3 2" xfId="5383"/>
    <cellStyle name="level1a 3 3 2 3 3 2 2" xfId="5384"/>
    <cellStyle name="level1a 3 3 2 3 3 2 2 2" xfId="5385"/>
    <cellStyle name="level1a 3 3 2 3 3 2 3" xfId="5386"/>
    <cellStyle name="level1a 3 3 2 3 3 2 3 2" xfId="5387"/>
    <cellStyle name="level1a 3 3 2 3 3 2 3 2 2" xfId="5388"/>
    <cellStyle name="level1a 3 3 2 3 3 2 4" xfId="5389"/>
    <cellStyle name="level1a 3 3 2 3 3 3" xfId="5390"/>
    <cellStyle name="level1a 3 3 2 3 3 3 2" xfId="5391"/>
    <cellStyle name="level1a 3 3 2 3 3 3 2 2" xfId="5392"/>
    <cellStyle name="level1a 3 3 2 3 3 3 3" xfId="5393"/>
    <cellStyle name="level1a 3 3 2 3 3 3 3 2" xfId="5394"/>
    <cellStyle name="level1a 3 3 2 3 3 3 3 2 2" xfId="5395"/>
    <cellStyle name="level1a 3 3 2 3 3 3 4" xfId="5396"/>
    <cellStyle name="level1a 3 3 2 3 3 4" xfId="5397"/>
    <cellStyle name="level1a 3 3 2 3 3 4 2" xfId="5398"/>
    <cellStyle name="level1a 3 3 2 3 3 5" xfId="5399"/>
    <cellStyle name="level1a 3 3 2 3 3 5 2" xfId="5400"/>
    <cellStyle name="level1a 3 3 2 3 4" xfId="5401"/>
    <cellStyle name="level1a 3 3 2 3 4 2" xfId="5402"/>
    <cellStyle name="level1a 3 3 2 3 4 2 2" xfId="5403"/>
    <cellStyle name="level1a 3 3 2 3 4 2 2 2" xfId="5404"/>
    <cellStyle name="level1a 3 3 2 3 4 2 3" xfId="5405"/>
    <cellStyle name="level1a 3 3 2 3 4 2 3 2" xfId="5406"/>
    <cellStyle name="level1a 3 3 2 3 4 2 3 2 2" xfId="5407"/>
    <cellStyle name="level1a 3 3 2 3 4 2 4" xfId="5408"/>
    <cellStyle name="level1a 3 3 2 3 4 3" xfId="5409"/>
    <cellStyle name="level1a 3 3 2 3 4 3 2" xfId="5410"/>
    <cellStyle name="level1a 3 3 2 3 4 3 2 2" xfId="5411"/>
    <cellStyle name="level1a 3 3 2 3 4 3 3" xfId="5412"/>
    <cellStyle name="level1a 3 3 2 3 4 3 3 2" xfId="5413"/>
    <cellStyle name="level1a 3 3 2 3 4 3 3 2 2" xfId="5414"/>
    <cellStyle name="level1a 3 3 2 3 4 3 4" xfId="5415"/>
    <cellStyle name="level1a 3 3 2 3 4 4" xfId="5416"/>
    <cellStyle name="level1a 3 3 2 3 4 4 2" xfId="5417"/>
    <cellStyle name="level1a 3 3 2 3 4 5" xfId="5418"/>
    <cellStyle name="level1a 3 3 2 3 4 5 2" xfId="5419"/>
    <cellStyle name="level1a 3 3 2 3 4 5 2 2" xfId="5420"/>
    <cellStyle name="level1a 3 3 2 3 4 6" xfId="5421"/>
    <cellStyle name="level1a 3 3 2 3 4 6 2" xfId="5422"/>
    <cellStyle name="level1a 3 3 2 3 5" xfId="5423"/>
    <cellStyle name="level1a 3 3 2 3 5 2" xfId="5424"/>
    <cellStyle name="level1a 3 3 2 3 5 2 2" xfId="5425"/>
    <cellStyle name="level1a 3 3 2 3 5 2 2 2" xfId="5426"/>
    <cellStyle name="level1a 3 3 2 3 5 2 3" xfId="5427"/>
    <cellStyle name="level1a 3 3 2 3 5 2 3 2" xfId="5428"/>
    <cellStyle name="level1a 3 3 2 3 5 2 3 2 2" xfId="5429"/>
    <cellStyle name="level1a 3 3 2 3 5 2 4" xfId="5430"/>
    <cellStyle name="level1a 3 3 2 3 5 3" xfId="5431"/>
    <cellStyle name="level1a 3 3 2 3 5 3 2" xfId="5432"/>
    <cellStyle name="level1a 3 3 2 3 5 3 2 2" xfId="5433"/>
    <cellStyle name="level1a 3 3 2 3 5 3 3" xfId="5434"/>
    <cellStyle name="level1a 3 3 2 3 5 3 3 2" xfId="5435"/>
    <cellStyle name="level1a 3 3 2 3 5 3 3 2 2" xfId="5436"/>
    <cellStyle name="level1a 3 3 2 3 5 3 4" xfId="5437"/>
    <cellStyle name="level1a 3 3 2 3 5 4" xfId="5438"/>
    <cellStyle name="level1a 3 3 2 3 5 4 2" xfId="5439"/>
    <cellStyle name="level1a 3 3 2 3 5 5" xfId="5440"/>
    <cellStyle name="level1a 3 3 2 3 5 5 2" xfId="5441"/>
    <cellStyle name="level1a 3 3 2 3 5 5 2 2" xfId="5442"/>
    <cellStyle name="level1a 3 3 2 3 5 6" xfId="5443"/>
    <cellStyle name="level1a 3 3 2 3 5 6 2" xfId="5444"/>
    <cellStyle name="level1a 3 3 2 3 6" xfId="5445"/>
    <cellStyle name="level1a 3 3 2 3 6 2" xfId="5446"/>
    <cellStyle name="level1a 3 3 2 3 6 2 2" xfId="5447"/>
    <cellStyle name="level1a 3 3 2 3 6 2 2 2" xfId="5448"/>
    <cellStyle name="level1a 3 3 2 3 6 2 3" xfId="5449"/>
    <cellStyle name="level1a 3 3 2 3 6 2 3 2" xfId="5450"/>
    <cellStyle name="level1a 3 3 2 3 6 2 3 2 2" xfId="5451"/>
    <cellStyle name="level1a 3 3 2 3 6 2 4" xfId="5452"/>
    <cellStyle name="level1a 3 3 2 3 6 3" xfId="5453"/>
    <cellStyle name="level1a 3 3 2 3 6 3 2" xfId="5454"/>
    <cellStyle name="level1a 3 3 2 3 6 3 2 2" xfId="5455"/>
    <cellStyle name="level1a 3 3 2 3 6 3 3" xfId="5456"/>
    <cellStyle name="level1a 3 3 2 3 6 3 3 2" xfId="5457"/>
    <cellStyle name="level1a 3 3 2 3 6 3 3 2 2" xfId="5458"/>
    <cellStyle name="level1a 3 3 2 3 6 3 4" xfId="5459"/>
    <cellStyle name="level1a 3 3 2 3 6 4" xfId="5460"/>
    <cellStyle name="level1a 3 3 2 3 6 4 2" xfId="5461"/>
    <cellStyle name="level1a 3 3 2 3 6 5" xfId="5462"/>
    <cellStyle name="level1a 3 3 2 3 6 5 2" xfId="5463"/>
    <cellStyle name="level1a 3 3 2 3 6 5 2 2" xfId="5464"/>
    <cellStyle name="level1a 3 3 2 3 6 6" xfId="5465"/>
    <cellStyle name="level1a 3 3 2 3 6 6 2" xfId="5466"/>
    <cellStyle name="level1a 3 3 2 3 7" xfId="5467"/>
    <cellStyle name="level1a 3 3 2 3 7 2" xfId="5468"/>
    <cellStyle name="level1a 3 3 2 3 7 2 2" xfId="5469"/>
    <cellStyle name="level1a 3 3 2 3 7 3" xfId="5470"/>
    <cellStyle name="level1a 3 3 2 3 7 3 2" xfId="5471"/>
    <cellStyle name="level1a 3 3 2 3 7 3 2 2" xfId="5472"/>
    <cellStyle name="level1a 3 3 2 3 7 4" xfId="5473"/>
    <cellStyle name="level1a 3 3 2 3 8" xfId="5474"/>
    <cellStyle name="level1a 3 3 2 3 8 2" xfId="5475"/>
    <cellStyle name="level1a 3 3 2 3 8 2 2" xfId="5476"/>
    <cellStyle name="level1a 3 3 2 3 8 3" xfId="5477"/>
    <cellStyle name="level1a 3 3 2 3 8 3 2" xfId="5478"/>
    <cellStyle name="level1a 3 3 2 3 8 3 2 2" xfId="5479"/>
    <cellStyle name="level1a 3 3 2 3 8 4" xfId="5480"/>
    <cellStyle name="level1a 3 3 2 3 9" xfId="5481"/>
    <cellStyle name="level1a 3 3 2 3 9 2" xfId="5482"/>
    <cellStyle name="level1a 3 3 2 3_STUD aligned by INSTIT" xfId="5483"/>
    <cellStyle name="level1a 3 3 2 4" xfId="395"/>
    <cellStyle name="level1a 3 3 2 4 2" xfId="5484"/>
    <cellStyle name="level1a 3 3 2 4 2 2" xfId="5485"/>
    <cellStyle name="level1a 3 3 2 4 2 2 2" xfId="5486"/>
    <cellStyle name="level1a 3 3 2 4 2 3" xfId="5487"/>
    <cellStyle name="level1a 3 3 2 4 2 3 2" xfId="5488"/>
    <cellStyle name="level1a 3 3 2 4 2 3 2 2" xfId="5489"/>
    <cellStyle name="level1a 3 3 2 4 2 4" xfId="5490"/>
    <cellStyle name="level1a 3 3 2 4 3" xfId="5491"/>
    <cellStyle name="level1a 3 3 2 4 3 2" xfId="5492"/>
    <cellStyle name="level1a 3 3 2 4 3 2 2" xfId="5493"/>
    <cellStyle name="level1a 3 3 2 4 3 3" xfId="5494"/>
    <cellStyle name="level1a 3 3 2 4 3 3 2" xfId="5495"/>
    <cellStyle name="level1a 3 3 2 4 3 3 2 2" xfId="5496"/>
    <cellStyle name="level1a 3 3 2 4 3 4" xfId="5497"/>
    <cellStyle name="level1a 3 3 2 4 3 4 2" xfId="5498"/>
    <cellStyle name="level1a 3 3 2 4 4" xfId="5499"/>
    <cellStyle name="level1a 3 3 2 4 5" xfId="5500"/>
    <cellStyle name="level1a 3 3 2 4 5 2" xfId="5501"/>
    <cellStyle name="level1a 3 3 2 4 6" xfId="5502"/>
    <cellStyle name="level1a 3 3 2 4 6 2" xfId="5503"/>
    <cellStyle name="level1a 3 3 2 5" xfId="5504"/>
    <cellStyle name="level1a 3 3 2 5 2" xfId="5505"/>
    <cellStyle name="level1a 3 3 2 5 2 2" xfId="5506"/>
    <cellStyle name="level1a 3 3 2 5 2 2 2" xfId="5507"/>
    <cellStyle name="level1a 3 3 2 5 2 3" xfId="5508"/>
    <cellStyle name="level1a 3 3 2 5 2 3 2" xfId="5509"/>
    <cellStyle name="level1a 3 3 2 5 2 3 2 2" xfId="5510"/>
    <cellStyle name="level1a 3 3 2 5 2 4" xfId="5511"/>
    <cellStyle name="level1a 3 3 2 5 3" xfId="5512"/>
    <cellStyle name="level1a 3 3 2 5 3 2" xfId="5513"/>
    <cellStyle name="level1a 3 3 2 5 3 2 2" xfId="5514"/>
    <cellStyle name="level1a 3 3 2 5 3 3" xfId="5515"/>
    <cellStyle name="level1a 3 3 2 5 3 3 2" xfId="5516"/>
    <cellStyle name="level1a 3 3 2 5 3 3 2 2" xfId="5517"/>
    <cellStyle name="level1a 3 3 2 5 3 4" xfId="5518"/>
    <cellStyle name="level1a 3 3 2 5 3 4 2" xfId="5519"/>
    <cellStyle name="level1a 3 3 2 5 4" xfId="5520"/>
    <cellStyle name="level1a 3 3 2 5 5" xfId="5521"/>
    <cellStyle name="level1a 3 3 2 5 5 2" xfId="5522"/>
    <cellStyle name="level1a 3 3 2 5 6" xfId="5523"/>
    <cellStyle name="level1a 3 3 2 5 6 2" xfId="5524"/>
    <cellStyle name="level1a 3 3 2 5 6 2 2" xfId="5525"/>
    <cellStyle name="level1a 3 3 2 5 7" xfId="5526"/>
    <cellStyle name="level1a 3 3 2 5 7 2" xfId="5527"/>
    <cellStyle name="level1a 3 3 2 6" xfId="5528"/>
    <cellStyle name="level1a 3 3 2 6 2" xfId="5529"/>
    <cellStyle name="level1a 3 3 2 6 2 2" xfId="5530"/>
    <cellStyle name="level1a 3 3 2 6 2 2 2" xfId="5531"/>
    <cellStyle name="level1a 3 3 2 6 2 3" xfId="5532"/>
    <cellStyle name="level1a 3 3 2 6 2 3 2" xfId="5533"/>
    <cellStyle name="level1a 3 3 2 6 2 3 2 2" xfId="5534"/>
    <cellStyle name="level1a 3 3 2 6 2 4" xfId="5535"/>
    <cellStyle name="level1a 3 3 2 6 3" xfId="5536"/>
    <cellStyle name="level1a 3 3 2 6 3 2" xfId="5537"/>
    <cellStyle name="level1a 3 3 2 6 3 2 2" xfId="5538"/>
    <cellStyle name="level1a 3 3 2 6 3 3" xfId="5539"/>
    <cellStyle name="level1a 3 3 2 6 3 3 2" xfId="5540"/>
    <cellStyle name="level1a 3 3 2 6 3 3 2 2" xfId="5541"/>
    <cellStyle name="level1a 3 3 2 6 3 4" xfId="5542"/>
    <cellStyle name="level1a 3 3 2 6 3 4 2" xfId="5543"/>
    <cellStyle name="level1a 3 3 2 6 4" xfId="5544"/>
    <cellStyle name="level1a 3 3 2 6 5" xfId="5545"/>
    <cellStyle name="level1a 3 3 2 6 5 2" xfId="5546"/>
    <cellStyle name="level1a 3 3 2 6 5 2 2" xfId="5547"/>
    <cellStyle name="level1a 3 3 2 6 6" xfId="5548"/>
    <cellStyle name="level1a 3 3 2 6 6 2" xfId="5549"/>
    <cellStyle name="level1a 3 3 2 7" xfId="5550"/>
    <cellStyle name="level1a 3 3 2 7 2" xfId="5551"/>
    <cellStyle name="level1a 3 3 2 7 2 2" xfId="5552"/>
    <cellStyle name="level1a 3 3 2 7 2 2 2" xfId="5553"/>
    <cellStyle name="level1a 3 3 2 7 2 3" xfId="5554"/>
    <cellStyle name="level1a 3 3 2 7 2 3 2" xfId="5555"/>
    <cellStyle name="level1a 3 3 2 7 2 3 2 2" xfId="5556"/>
    <cellStyle name="level1a 3 3 2 7 2 4" xfId="5557"/>
    <cellStyle name="level1a 3 3 2 7 3" xfId="5558"/>
    <cellStyle name="level1a 3 3 2 7 3 2" xfId="5559"/>
    <cellStyle name="level1a 3 3 2 7 3 2 2" xfId="5560"/>
    <cellStyle name="level1a 3 3 2 7 3 3" xfId="5561"/>
    <cellStyle name="level1a 3 3 2 7 3 3 2" xfId="5562"/>
    <cellStyle name="level1a 3 3 2 7 3 3 2 2" xfId="5563"/>
    <cellStyle name="level1a 3 3 2 7 3 4" xfId="5564"/>
    <cellStyle name="level1a 3 3 2 7 3 4 2" xfId="5565"/>
    <cellStyle name="level1a 3 3 2 7 4" xfId="5566"/>
    <cellStyle name="level1a 3 3 2 7 5" xfId="5567"/>
    <cellStyle name="level1a 3 3 2 7 5 2" xfId="5568"/>
    <cellStyle name="level1a 3 3 2 7 6" xfId="5569"/>
    <cellStyle name="level1a 3 3 2 7 6 2" xfId="5570"/>
    <cellStyle name="level1a 3 3 2 7 6 2 2" xfId="5571"/>
    <cellStyle name="level1a 3 3 2 7 7" xfId="5572"/>
    <cellStyle name="level1a 3 3 2 7 7 2" xfId="5573"/>
    <cellStyle name="level1a 3 3 2 8" xfId="5574"/>
    <cellStyle name="level1a 3 3 2 8 2" xfId="5575"/>
    <cellStyle name="level1a 3 3 2 8 2 2" xfId="5576"/>
    <cellStyle name="level1a 3 3 2 8 2 2 2" xfId="5577"/>
    <cellStyle name="level1a 3 3 2 8 2 3" xfId="5578"/>
    <cellStyle name="level1a 3 3 2 8 2 3 2" xfId="5579"/>
    <cellStyle name="level1a 3 3 2 8 2 3 2 2" xfId="5580"/>
    <cellStyle name="level1a 3 3 2 8 2 4" xfId="5581"/>
    <cellStyle name="level1a 3 3 2 8 3" xfId="5582"/>
    <cellStyle name="level1a 3 3 2 8 3 2" xfId="5583"/>
    <cellStyle name="level1a 3 3 2 8 3 2 2" xfId="5584"/>
    <cellStyle name="level1a 3 3 2 8 3 3" xfId="5585"/>
    <cellStyle name="level1a 3 3 2 8 3 3 2" xfId="5586"/>
    <cellStyle name="level1a 3 3 2 8 3 3 2 2" xfId="5587"/>
    <cellStyle name="level1a 3 3 2 8 3 4" xfId="5588"/>
    <cellStyle name="level1a 3 3 2 8 4" xfId="5589"/>
    <cellStyle name="level1a 3 3 2 8 4 2" xfId="5590"/>
    <cellStyle name="level1a 3 3 2 8 5" xfId="5591"/>
    <cellStyle name="level1a 3 3 2 8 5 2" xfId="5592"/>
    <cellStyle name="level1a 3 3 2 8 5 2 2" xfId="5593"/>
    <cellStyle name="level1a 3 3 2 8 6" xfId="5594"/>
    <cellStyle name="level1a 3 3 2 8 6 2" xfId="5595"/>
    <cellStyle name="level1a 3 3 2 9" xfId="5596"/>
    <cellStyle name="level1a 3 3 2 9 2" xfId="5597"/>
    <cellStyle name="level1a 3 3 2 9 2 2" xfId="5598"/>
    <cellStyle name="level1a 3 3 2 9 3" xfId="5599"/>
    <cellStyle name="level1a 3 3 2 9 3 2" xfId="5600"/>
    <cellStyle name="level1a 3 3 2 9 3 2 2" xfId="5601"/>
    <cellStyle name="level1a 3 3 2 9 4" xfId="5602"/>
    <cellStyle name="level1a 3 3 2_STUD aligned by INSTIT" xfId="5603"/>
    <cellStyle name="level1a 3 3 3" xfId="149"/>
    <cellStyle name="level1a 3 3 3 2" xfId="381"/>
    <cellStyle name="level1a 3 3 3 2 2" xfId="5604"/>
    <cellStyle name="level1a 3 3 3 2 2 2" xfId="5605"/>
    <cellStyle name="level1a 3 3 3 2 2 2 2" xfId="5606"/>
    <cellStyle name="level1a 3 3 3 2 2 3" xfId="5607"/>
    <cellStyle name="level1a 3 3 3 2 2 3 2" xfId="5608"/>
    <cellStyle name="level1a 3 3 3 2 2 3 2 2" xfId="5609"/>
    <cellStyle name="level1a 3 3 3 2 2 4" xfId="5610"/>
    <cellStyle name="level1a 3 3 3 2 3" xfId="5611"/>
    <cellStyle name="level1a 3 3 3 2 3 2" xfId="5612"/>
    <cellStyle name="level1a 3 3 3 2 3 2 2" xfId="5613"/>
    <cellStyle name="level1a 3 3 3 2 3 3" xfId="5614"/>
    <cellStyle name="level1a 3 3 3 2 3 3 2" xfId="5615"/>
    <cellStyle name="level1a 3 3 3 2 3 3 2 2" xfId="5616"/>
    <cellStyle name="level1a 3 3 3 2 3 4" xfId="5617"/>
    <cellStyle name="level1a 3 3 3 2 3 4 2" xfId="5618"/>
    <cellStyle name="level1a 3 3 3 2 4" xfId="5619"/>
    <cellStyle name="level1a 3 3 3 2 5" xfId="5620"/>
    <cellStyle name="level1a 3 3 3 2 5 2" xfId="5621"/>
    <cellStyle name="level1a 3 3 3 2 6" xfId="5622"/>
    <cellStyle name="level1a 3 3 3 2 6 2" xfId="5623"/>
    <cellStyle name="level1a 3 3 3 3" xfId="403"/>
    <cellStyle name="level1a 3 3 3 3 2" xfId="5624"/>
    <cellStyle name="level1a 3 3 3 3 2 2" xfId="5625"/>
    <cellStyle name="level1a 3 3 3 3 2 2 2" xfId="5626"/>
    <cellStyle name="level1a 3 3 3 3 2 3" xfId="5627"/>
    <cellStyle name="level1a 3 3 3 3 2 3 2" xfId="5628"/>
    <cellStyle name="level1a 3 3 3 3 2 3 2 2" xfId="5629"/>
    <cellStyle name="level1a 3 3 3 3 2 4" xfId="5630"/>
    <cellStyle name="level1a 3 3 3 3 3" xfId="5631"/>
    <cellStyle name="level1a 3 3 3 3 3 2" xfId="5632"/>
    <cellStyle name="level1a 3 3 3 3 3 2 2" xfId="5633"/>
    <cellStyle name="level1a 3 3 3 3 3 3" xfId="5634"/>
    <cellStyle name="level1a 3 3 3 3 3 3 2" xfId="5635"/>
    <cellStyle name="level1a 3 3 3 3 3 3 2 2" xfId="5636"/>
    <cellStyle name="level1a 3 3 3 3 3 4" xfId="5637"/>
    <cellStyle name="level1a 3 3 3 3 3 4 2" xfId="5638"/>
    <cellStyle name="level1a 3 3 3 3 4" xfId="5639"/>
    <cellStyle name="level1a 3 3 3 3 5" xfId="5640"/>
    <cellStyle name="level1a 3 3 3 3 5 2" xfId="5641"/>
    <cellStyle name="level1a 3 3 3 3 5 2 2" xfId="5642"/>
    <cellStyle name="level1a 3 3 3 3 6" xfId="5643"/>
    <cellStyle name="level1a 3 3 3 3 6 2" xfId="5644"/>
    <cellStyle name="level1a 3 3 3 4" xfId="5645"/>
    <cellStyle name="level1a 3 3 3 4 2" xfId="5646"/>
    <cellStyle name="level1a 3 3 3 4 2 2" xfId="5647"/>
    <cellStyle name="level1a 3 3 3 4 2 2 2" xfId="5648"/>
    <cellStyle name="level1a 3 3 3 4 2 3" xfId="5649"/>
    <cellStyle name="level1a 3 3 3 4 2 3 2" xfId="5650"/>
    <cellStyle name="level1a 3 3 3 4 2 3 2 2" xfId="5651"/>
    <cellStyle name="level1a 3 3 3 4 2 4" xfId="5652"/>
    <cellStyle name="level1a 3 3 3 4 3" xfId="5653"/>
    <cellStyle name="level1a 3 3 3 4 3 2" xfId="5654"/>
    <cellStyle name="level1a 3 3 3 4 3 2 2" xfId="5655"/>
    <cellStyle name="level1a 3 3 3 4 3 3" xfId="5656"/>
    <cellStyle name="level1a 3 3 3 4 3 3 2" xfId="5657"/>
    <cellStyle name="level1a 3 3 3 4 3 3 2 2" xfId="5658"/>
    <cellStyle name="level1a 3 3 3 4 3 4" xfId="5659"/>
    <cellStyle name="level1a 3 3 3 4 3 4 2" xfId="5660"/>
    <cellStyle name="level1a 3 3 3 4 4" xfId="5661"/>
    <cellStyle name="level1a 3 3 3 4 5" xfId="5662"/>
    <cellStyle name="level1a 3 3 3 4 5 2" xfId="5663"/>
    <cellStyle name="level1a 3 3 3 4 6" xfId="5664"/>
    <cellStyle name="level1a 3 3 3 4 6 2" xfId="5665"/>
    <cellStyle name="level1a 3 3 3 4 6 2 2" xfId="5666"/>
    <cellStyle name="level1a 3 3 3 4 7" xfId="5667"/>
    <cellStyle name="level1a 3 3 3 4 7 2" xfId="5668"/>
    <cellStyle name="level1a 3 3 3 5" xfId="5669"/>
    <cellStyle name="level1a 3 3 3 5 2" xfId="5670"/>
    <cellStyle name="level1a 3 3 3 5 2 2" xfId="5671"/>
    <cellStyle name="level1a 3 3 3 5 2 2 2" xfId="5672"/>
    <cellStyle name="level1a 3 3 3 5 2 3" xfId="5673"/>
    <cellStyle name="level1a 3 3 3 5 2 3 2" xfId="5674"/>
    <cellStyle name="level1a 3 3 3 5 2 3 2 2" xfId="5675"/>
    <cellStyle name="level1a 3 3 3 5 2 4" xfId="5676"/>
    <cellStyle name="level1a 3 3 3 5 3" xfId="5677"/>
    <cellStyle name="level1a 3 3 3 5 3 2" xfId="5678"/>
    <cellStyle name="level1a 3 3 3 5 3 2 2" xfId="5679"/>
    <cellStyle name="level1a 3 3 3 5 3 3" xfId="5680"/>
    <cellStyle name="level1a 3 3 3 5 3 3 2" xfId="5681"/>
    <cellStyle name="level1a 3 3 3 5 3 3 2 2" xfId="5682"/>
    <cellStyle name="level1a 3 3 3 5 3 4" xfId="5683"/>
    <cellStyle name="level1a 3 3 3 5 4" xfId="5684"/>
    <cellStyle name="level1a 3 3 3 5 4 2" xfId="5685"/>
    <cellStyle name="level1a 3 3 3 5 5" xfId="5686"/>
    <cellStyle name="level1a 3 3 3 5 5 2" xfId="5687"/>
    <cellStyle name="level1a 3 3 3 5 5 2 2" xfId="5688"/>
    <cellStyle name="level1a 3 3 3 5 6" xfId="5689"/>
    <cellStyle name="level1a 3 3 3 5 6 2" xfId="5690"/>
    <cellStyle name="level1a 3 3 3 6" xfId="5691"/>
    <cellStyle name="level1a 3 3 3 6 2" xfId="5692"/>
    <cellStyle name="level1a 3 3 3 6 2 2" xfId="5693"/>
    <cellStyle name="level1a 3 3 3 6 2 2 2" xfId="5694"/>
    <cellStyle name="level1a 3 3 3 6 2 3" xfId="5695"/>
    <cellStyle name="level1a 3 3 3 6 2 3 2" xfId="5696"/>
    <cellStyle name="level1a 3 3 3 6 2 3 2 2" xfId="5697"/>
    <cellStyle name="level1a 3 3 3 6 2 4" xfId="5698"/>
    <cellStyle name="level1a 3 3 3 6 3" xfId="5699"/>
    <cellStyle name="level1a 3 3 3 6 3 2" xfId="5700"/>
    <cellStyle name="level1a 3 3 3 6 3 2 2" xfId="5701"/>
    <cellStyle name="level1a 3 3 3 6 3 3" xfId="5702"/>
    <cellStyle name="level1a 3 3 3 6 3 3 2" xfId="5703"/>
    <cellStyle name="level1a 3 3 3 6 3 3 2 2" xfId="5704"/>
    <cellStyle name="level1a 3 3 3 6 3 4" xfId="5705"/>
    <cellStyle name="level1a 3 3 3 6 4" xfId="5706"/>
    <cellStyle name="level1a 3 3 3 6 4 2" xfId="5707"/>
    <cellStyle name="level1a 3 3 3 6 5" xfId="5708"/>
    <cellStyle name="level1a 3 3 3 6 5 2" xfId="5709"/>
    <cellStyle name="level1a 3 3 3 6 5 2 2" xfId="5710"/>
    <cellStyle name="level1a 3 3 3 6 6" xfId="5711"/>
    <cellStyle name="level1a 3 3 3 6 6 2" xfId="5712"/>
    <cellStyle name="level1a 3 3 3 7" xfId="5713"/>
    <cellStyle name="level1a 3 3 3 7 2" xfId="5714"/>
    <cellStyle name="level1a 3 3 3 7 2 2" xfId="5715"/>
    <cellStyle name="level1a 3 3 3 7 3" xfId="5716"/>
    <cellStyle name="level1a 3 3 3 7 3 2" xfId="5717"/>
    <cellStyle name="level1a 3 3 3 7 3 2 2" xfId="5718"/>
    <cellStyle name="level1a 3 3 3 7 4" xfId="5719"/>
    <cellStyle name="level1a 3 3 3 8" xfId="5720"/>
    <cellStyle name="level1a 3 3 3 8 2" xfId="5721"/>
    <cellStyle name="level1a 3 3 3_STUD aligned by INSTIT" xfId="5722"/>
    <cellStyle name="level1a 3 3 4" xfId="150"/>
    <cellStyle name="level1a 3 3 4 2" xfId="606"/>
    <cellStyle name="level1a 3 3 4 2 2" xfId="5723"/>
    <cellStyle name="level1a 3 3 4 2 2 2" xfId="5724"/>
    <cellStyle name="level1a 3 3 4 2 2 2 2" xfId="5725"/>
    <cellStyle name="level1a 3 3 4 2 2 3" xfId="5726"/>
    <cellStyle name="level1a 3 3 4 2 2 3 2" xfId="5727"/>
    <cellStyle name="level1a 3 3 4 2 2 3 2 2" xfId="5728"/>
    <cellStyle name="level1a 3 3 4 2 2 4" xfId="5729"/>
    <cellStyle name="level1a 3 3 4 2 3" xfId="5730"/>
    <cellStyle name="level1a 3 3 4 2 3 2" xfId="5731"/>
    <cellStyle name="level1a 3 3 4 2 3 2 2" xfId="5732"/>
    <cellStyle name="level1a 3 3 4 2 3 3" xfId="5733"/>
    <cellStyle name="level1a 3 3 4 2 3 3 2" xfId="5734"/>
    <cellStyle name="level1a 3 3 4 2 3 3 2 2" xfId="5735"/>
    <cellStyle name="level1a 3 3 4 2 3 4" xfId="5736"/>
    <cellStyle name="level1a 3 3 4 2 3 4 2" xfId="5737"/>
    <cellStyle name="level1a 3 3 4 2 4" xfId="5738"/>
    <cellStyle name="level1a 3 3 4 2 5" xfId="5739"/>
    <cellStyle name="level1a 3 3 4 2 5 2" xfId="5740"/>
    <cellStyle name="level1a 3 3 4 2 6" xfId="5741"/>
    <cellStyle name="level1a 3 3 4 2 6 2" xfId="5742"/>
    <cellStyle name="level1a 3 3 4 2 6 2 2" xfId="5743"/>
    <cellStyle name="level1a 3 3 4 2 7" xfId="5744"/>
    <cellStyle name="level1a 3 3 4 2 7 2" xfId="5745"/>
    <cellStyle name="level1a 3 3 4 3" xfId="717"/>
    <cellStyle name="level1a 3 3 4 3 2" xfId="5746"/>
    <cellStyle name="level1a 3 3 4 3 2 2" xfId="5747"/>
    <cellStyle name="level1a 3 3 4 3 2 2 2" xfId="5748"/>
    <cellStyle name="level1a 3 3 4 3 2 3" xfId="5749"/>
    <cellStyle name="level1a 3 3 4 3 2 3 2" xfId="5750"/>
    <cellStyle name="level1a 3 3 4 3 2 3 2 2" xfId="5751"/>
    <cellStyle name="level1a 3 3 4 3 2 4" xfId="5752"/>
    <cellStyle name="level1a 3 3 4 3 3" xfId="5753"/>
    <cellStyle name="level1a 3 3 4 3 3 2" xfId="5754"/>
    <cellStyle name="level1a 3 3 4 3 3 2 2" xfId="5755"/>
    <cellStyle name="level1a 3 3 4 3 3 3" xfId="5756"/>
    <cellStyle name="level1a 3 3 4 3 3 3 2" xfId="5757"/>
    <cellStyle name="level1a 3 3 4 3 3 3 2 2" xfId="5758"/>
    <cellStyle name="level1a 3 3 4 3 3 4" xfId="5759"/>
    <cellStyle name="level1a 3 3 4 3 3 4 2" xfId="5760"/>
    <cellStyle name="level1a 3 3 4 3 4" xfId="5761"/>
    <cellStyle name="level1a 3 3 4 3 5" xfId="5762"/>
    <cellStyle name="level1a 3 3 4 3 5 2" xfId="5763"/>
    <cellStyle name="level1a 3 3 4 4" xfId="5764"/>
    <cellStyle name="level1a 3 3 4 4 2" xfId="5765"/>
    <cellStyle name="level1a 3 3 4 4 2 2" xfId="5766"/>
    <cellStyle name="level1a 3 3 4 4 2 2 2" xfId="5767"/>
    <cellStyle name="level1a 3 3 4 4 2 3" xfId="5768"/>
    <cellStyle name="level1a 3 3 4 4 2 3 2" xfId="5769"/>
    <cellStyle name="level1a 3 3 4 4 2 3 2 2" xfId="5770"/>
    <cellStyle name="level1a 3 3 4 4 2 4" xfId="5771"/>
    <cellStyle name="level1a 3 3 4 4 3" xfId="5772"/>
    <cellStyle name="level1a 3 3 4 4 3 2" xfId="5773"/>
    <cellStyle name="level1a 3 3 4 4 3 2 2" xfId="5774"/>
    <cellStyle name="level1a 3 3 4 4 3 3" xfId="5775"/>
    <cellStyle name="level1a 3 3 4 4 3 3 2" xfId="5776"/>
    <cellStyle name="level1a 3 3 4 4 3 3 2 2" xfId="5777"/>
    <cellStyle name="level1a 3 3 4 4 3 4" xfId="5778"/>
    <cellStyle name="level1a 3 3 4 4 4" xfId="5779"/>
    <cellStyle name="level1a 3 3 4 4 4 2" xfId="5780"/>
    <cellStyle name="level1a 3 3 4 4 5" xfId="5781"/>
    <cellStyle name="level1a 3 3 4 4 5 2" xfId="5782"/>
    <cellStyle name="level1a 3 3 4 4 5 2 2" xfId="5783"/>
    <cellStyle name="level1a 3 3 4 4 6" xfId="5784"/>
    <cellStyle name="level1a 3 3 4 4 6 2" xfId="5785"/>
    <cellStyle name="level1a 3 3 4 5" xfId="5786"/>
    <cellStyle name="level1a 3 3 4 5 2" xfId="5787"/>
    <cellStyle name="level1a 3 3 4 5 2 2" xfId="5788"/>
    <cellStyle name="level1a 3 3 4 5 2 2 2" xfId="5789"/>
    <cellStyle name="level1a 3 3 4 5 2 3" xfId="5790"/>
    <cellStyle name="level1a 3 3 4 5 2 3 2" xfId="5791"/>
    <cellStyle name="level1a 3 3 4 5 2 3 2 2" xfId="5792"/>
    <cellStyle name="level1a 3 3 4 5 2 4" xfId="5793"/>
    <cellStyle name="level1a 3 3 4 5 3" xfId="5794"/>
    <cellStyle name="level1a 3 3 4 5 3 2" xfId="5795"/>
    <cellStyle name="level1a 3 3 4 5 3 2 2" xfId="5796"/>
    <cellStyle name="level1a 3 3 4 5 3 3" xfId="5797"/>
    <cellStyle name="level1a 3 3 4 5 3 3 2" xfId="5798"/>
    <cellStyle name="level1a 3 3 4 5 3 3 2 2" xfId="5799"/>
    <cellStyle name="level1a 3 3 4 5 3 4" xfId="5800"/>
    <cellStyle name="level1a 3 3 4 5 4" xfId="5801"/>
    <cellStyle name="level1a 3 3 4 5 4 2" xfId="5802"/>
    <cellStyle name="level1a 3 3 4 5 5" xfId="5803"/>
    <cellStyle name="level1a 3 3 4 5 5 2" xfId="5804"/>
    <cellStyle name="level1a 3 3 4 5 5 2 2" xfId="5805"/>
    <cellStyle name="level1a 3 3 4 5 6" xfId="5806"/>
    <cellStyle name="level1a 3 3 4 5 6 2" xfId="5807"/>
    <cellStyle name="level1a 3 3 4 6" xfId="5808"/>
    <cellStyle name="level1a 3 3 4 6 2" xfId="5809"/>
    <cellStyle name="level1a 3 3 4 6 2 2" xfId="5810"/>
    <cellStyle name="level1a 3 3 4 6 2 2 2" xfId="5811"/>
    <cellStyle name="level1a 3 3 4 6 2 3" xfId="5812"/>
    <cellStyle name="level1a 3 3 4 6 2 3 2" xfId="5813"/>
    <cellStyle name="level1a 3 3 4 6 2 3 2 2" xfId="5814"/>
    <cellStyle name="level1a 3 3 4 6 2 4" xfId="5815"/>
    <cellStyle name="level1a 3 3 4 6 3" xfId="5816"/>
    <cellStyle name="level1a 3 3 4 6 3 2" xfId="5817"/>
    <cellStyle name="level1a 3 3 4 6 3 2 2" xfId="5818"/>
    <cellStyle name="level1a 3 3 4 6 3 3" xfId="5819"/>
    <cellStyle name="level1a 3 3 4 6 3 3 2" xfId="5820"/>
    <cellStyle name="level1a 3 3 4 6 3 3 2 2" xfId="5821"/>
    <cellStyle name="level1a 3 3 4 6 3 4" xfId="5822"/>
    <cellStyle name="level1a 3 3 4 6 4" xfId="5823"/>
    <cellStyle name="level1a 3 3 4 6 4 2" xfId="5824"/>
    <cellStyle name="level1a 3 3 4 6 5" xfId="5825"/>
    <cellStyle name="level1a 3 3 4 6 5 2" xfId="5826"/>
    <cellStyle name="level1a 3 3 4 6 5 2 2" xfId="5827"/>
    <cellStyle name="level1a 3 3 4 6 6" xfId="5828"/>
    <cellStyle name="level1a 3 3 4 6 6 2" xfId="5829"/>
    <cellStyle name="level1a 3 3 4 7" xfId="5830"/>
    <cellStyle name="level1a 3 3 4 7 2" xfId="5831"/>
    <cellStyle name="level1a 3 3 4 7 2 2" xfId="5832"/>
    <cellStyle name="level1a 3 3 4 7 3" xfId="5833"/>
    <cellStyle name="level1a 3 3 4 7 3 2" xfId="5834"/>
    <cellStyle name="level1a 3 3 4 7 3 2 2" xfId="5835"/>
    <cellStyle name="level1a 3 3 4 7 4" xfId="5836"/>
    <cellStyle name="level1a 3 3 4 8" xfId="5837"/>
    <cellStyle name="level1a 3 3 4 8 2" xfId="5838"/>
    <cellStyle name="level1a 3 3 4 8 2 2" xfId="5839"/>
    <cellStyle name="level1a 3 3 4 8 3" xfId="5840"/>
    <cellStyle name="level1a 3 3 4 8 3 2" xfId="5841"/>
    <cellStyle name="level1a 3 3 4 8 3 2 2" xfId="5842"/>
    <cellStyle name="level1a 3 3 4 8 4" xfId="5843"/>
    <cellStyle name="level1a 3 3 4 9" xfId="5844"/>
    <cellStyle name="level1a 3 3 4 9 2" xfId="5845"/>
    <cellStyle name="level1a 3 3 4_STUD aligned by INSTIT" xfId="5846"/>
    <cellStyle name="level1a 3 3 5" xfId="554"/>
    <cellStyle name="level1a 3 3 5 2" xfId="5847"/>
    <cellStyle name="level1a 3 3 5 2 2" xfId="5848"/>
    <cellStyle name="level1a 3 3 5 2 2 2" xfId="5849"/>
    <cellStyle name="level1a 3 3 5 2 3" xfId="5850"/>
    <cellStyle name="level1a 3 3 5 2 3 2" xfId="5851"/>
    <cellStyle name="level1a 3 3 5 2 3 2 2" xfId="5852"/>
    <cellStyle name="level1a 3 3 5 2 4" xfId="5853"/>
    <cellStyle name="level1a 3 3 5 3" xfId="5854"/>
    <cellStyle name="level1a 3 3 5 3 2" xfId="5855"/>
    <cellStyle name="level1a 3 3 5 3 2 2" xfId="5856"/>
    <cellStyle name="level1a 3 3 5 3 3" xfId="5857"/>
    <cellStyle name="level1a 3 3 5 3 3 2" xfId="5858"/>
    <cellStyle name="level1a 3 3 5 3 3 2 2" xfId="5859"/>
    <cellStyle name="level1a 3 3 5 3 4" xfId="5860"/>
    <cellStyle name="level1a 3 3 5 3 4 2" xfId="5861"/>
    <cellStyle name="level1a 3 3 5 4" xfId="5862"/>
    <cellStyle name="level1a 3 3 5 5" xfId="5863"/>
    <cellStyle name="level1a 3 3 5 5 2" xfId="5864"/>
    <cellStyle name="level1a 3 3 5 6" xfId="5865"/>
    <cellStyle name="level1a 3 3 5 6 2" xfId="5866"/>
    <cellStyle name="level1a 3 3 6" xfId="5867"/>
    <cellStyle name="level1a 3 3 6 2" xfId="5868"/>
    <cellStyle name="level1a 3 3 6 2 2" xfId="5869"/>
    <cellStyle name="level1a 3 3 6 2 2 2" xfId="5870"/>
    <cellStyle name="level1a 3 3 6 2 3" xfId="5871"/>
    <cellStyle name="level1a 3 3 6 2 3 2" xfId="5872"/>
    <cellStyle name="level1a 3 3 6 2 3 2 2" xfId="5873"/>
    <cellStyle name="level1a 3 3 6 2 4" xfId="5874"/>
    <cellStyle name="level1a 3 3 6 3" xfId="5875"/>
    <cellStyle name="level1a 3 3 6 3 2" xfId="5876"/>
    <cellStyle name="level1a 3 3 6 3 2 2" xfId="5877"/>
    <cellStyle name="level1a 3 3 6 3 3" xfId="5878"/>
    <cellStyle name="level1a 3 3 6 3 3 2" xfId="5879"/>
    <cellStyle name="level1a 3 3 6 3 3 2 2" xfId="5880"/>
    <cellStyle name="level1a 3 3 6 3 4" xfId="5881"/>
    <cellStyle name="level1a 3 3 6 3 4 2" xfId="5882"/>
    <cellStyle name="level1a 3 3 6 4" xfId="5883"/>
    <cellStyle name="level1a 3 3 6 5" xfId="5884"/>
    <cellStyle name="level1a 3 3 6 5 2" xfId="5885"/>
    <cellStyle name="level1a 3 3 6 6" xfId="5886"/>
    <cellStyle name="level1a 3 3 6 6 2" xfId="5887"/>
    <cellStyle name="level1a 3 3 6 6 2 2" xfId="5888"/>
    <cellStyle name="level1a 3 3 6 7" xfId="5889"/>
    <cellStyle name="level1a 3 3 6 7 2" xfId="5890"/>
    <cellStyle name="level1a 3 3 7" xfId="5891"/>
    <cellStyle name="level1a 3 3 7 2" xfId="5892"/>
    <cellStyle name="level1a 3 3 7 2 2" xfId="5893"/>
    <cellStyle name="level1a 3 3 7 2 2 2" xfId="5894"/>
    <cellStyle name="level1a 3 3 7 2 3" xfId="5895"/>
    <cellStyle name="level1a 3 3 7 2 3 2" xfId="5896"/>
    <cellStyle name="level1a 3 3 7 2 3 2 2" xfId="5897"/>
    <cellStyle name="level1a 3 3 7 2 4" xfId="5898"/>
    <cellStyle name="level1a 3 3 7 3" xfId="5899"/>
    <cellStyle name="level1a 3 3 7 3 2" xfId="5900"/>
    <cellStyle name="level1a 3 3 7 3 2 2" xfId="5901"/>
    <cellStyle name="level1a 3 3 7 3 3" xfId="5902"/>
    <cellStyle name="level1a 3 3 7 3 3 2" xfId="5903"/>
    <cellStyle name="level1a 3 3 7 3 3 2 2" xfId="5904"/>
    <cellStyle name="level1a 3 3 7 3 4" xfId="5905"/>
    <cellStyle name="level1a 3 3 7 3 4 2" xfId="5906"/>
    <cellStyle name="level1a 3 3 7 4" xfId="5907"/>
    <cellStyle name="level1a 3 3 7 5" xfId="5908"/>
    <cellStyle name="level1a 3 3 7 5 2" xfId="5909"/>
    <cellStyle name="level1a 3 3 7 5 2 2" xfId="5910"/>
    <cellStyle name="level1a 3 3 7 6" xfId="5911"/>
    <cellStyle name="level1a 3 3 7 6 2" xfId="5912"/>
    <cellStyle name="level1a 3 3 8" xfId="5913"/>
    <cellStyle name="level1a 3 3 8 2" xfId="5914"/>
    <cellStyle name="level1a 3 3 8 2 2" xfId="5915"/>
    <cellStyle name="level1a 3 3 8 2 2 2" xfId="5916"/>
    <cellStyle name="level1a 3 3 8 2 3" xfId="5917"/>
    <cellStyle name="level1a 3 3 8 2 3 2" xfId="5918"/>
    <cellStyle name="level1a 3 3 8 2 3 2 2" xfId="5919"/>
    <cellStyle name="level1a 3 3 8 2 4" xfId="5920"/>
    <cellStyle name="level1a 3 3 8 3" xfId="5921"/>
    <cellStyle name="level1a 3 3 8 3 2" xfId="5922"/>
    <cellStyle name="level1a 3 3 8 3 2 2" xfId="5923"/>
    <cellStyle name="level1a 3 3 8 3 3" xfId="5924"/>
    <cellStyle name="level1a 3 3 8 3 3 2" xfId="5925"/>
    <cellStyle name="level1a 3 3 8 3 3 2 2" xfId="5926"/>
    <cellStyle name="level1a 3 3 8 3 4" xfId="5927"/>
    <cellStyle name="level1a 3 3 8 3 4 2" xfId="5928"/>
    <cellStyle name="level1a 3 3 8 4" xfId="5929"/>
    <cellStyle name="level1a 3 3 8 5" xfId="5930"/>
    <cellStyle name="level1a 3 3 8 5 2" xfId="5931"/>
    <cellStyle name="level1a 3 3 8 6" xfId="5932"/>
    <cellStyle name="level1a 3 3 8 6 2" xfId="5933"/>
    <cellStyle name="level1a 3 3 8 6 2 2" xfId="5934"/>
    <cellStyle name="level1a 3 3 8 7" xfId="5935"/>
    <cellStyle name="level1a 3 3 8 7 2" xfId="5936"/>
    <cellStyle name="level1a 3 3 9" xfId="5937"/>
    <cellStyle name="level1a 3 3 9 2" xfId="5938"/>
    <cellStyle name="level1a 3 3 9 2 2" xfId="5939"/>
    <cellStyle name="level1a 3 3 9 2 2 2" xfId="5940"/>
    <cellStyle name="level1a 3 3 9 2 3" xfId="5941"/>
    <cellStyle name="level1a 3 3 9 2 3 2" xfId="5942"/>
    <cellStyle name="level1a 3 3 9 2 3 2 2" xfId="5943"/>
    <cellStyle name="level1a 3 3 9 2 4" xfId="5944"/>
    <cellStyle name="level1a 3 3 9 3" xfId="5945"/>
    <cellStyle name="level1a 3 3 9 3 2" xfId="5946"/>
    <cellStyle name="level1a 3 3 9 3 2 2" xfId="5947"/>
    <cellStyle name="level1a 3 3 9 3 3" xfId="5948"/>
    <cellStyle name="level1a 3 3 9 3 3 2" xfId="5949"/>
    <cellStyle name="level1a 3 3 9 3 3 2 2" xfId="5950"/>
    <cellStyle name="level1a 3 3 9 3 4" xfId="5951"/>
    <cellStyle name="level1a 3 3 9 4" xfId="5952"/>
    <cellStyle name="level1a 3 3 9 4 2" xfId="5953"/>
    <cellStyle name="level1a 3 3 9 5" xfId="5954"/>
    <cellStyle name="level1a 3 3 9 5 2" xfId="5955"/>
    <cellStyle name="level1a 3 3 9 5 2 2" xfId="5956"/>
    <cellStyle name="level1a 3 3 9 6" xfId="5957"/>
    <cellStyle name="level1a 3 3 9 6 2" xfId="5958"/>
    <cellStyle name="level1a 3 3_STUD aligned by INSTIT" xfId="5959"/>
    <cellStyle name="level1a 3 4" xfId="151"/>
    <cellStyle name="level1a 3 4 10" xfId="5960"/>
    <cellStyle name="level1a 3 4 10 2" xfId="5961"/>
    <cellStyle name="level1a 3 4 2" xfId="152"/>
    <cellStyle name="level1a 3 4 2 2" xfId="682"/>
    <cellStyle name="level1a 3 4 2 2 2" xfId="5962"/>
    <cellStyle name="level1a 3 4 2 2 2 2" xfId="5963"/>
    <cellStyle name="level1a 3 4 2 2 2 2 2" xfId="5964"/>
    <cellStyle name="level1a 3 4 2 2 2 3" xfId="5965"/>
    <cellStyle name="level1a 3 4 2 2 2 3 2" xfId="5966"/>
    <cellStyle name="level1a 3 4 2 2 2 3 2 2" xfId="5967"/>
    <cellStyle name="level1a 3 4 2 2 2 4" xfId="5968"/>
    <cellStyle name="level1a 3 4 2 2 3" xfId="5969"/>
    <cellStyle name="level1a 3 4 2 2 3 2" xfId="5970"/>
    <cellStyle name="level1a 3 4 2 2 3 2 2" xfId="5971"/>
    <cellStyle name="level1a 3 4 2 2 3 3" xfId="5972"/>
    <cellStyle name="level1a 3 4 2 2 3 3 2" xfId="5973"/>
    <cellStyle name="level1a 3 4 2 2 3 3 2 2" xfId="5974"/>
    <cellStyle name="level1a 3 4 2 2 3 4" xfId="5975"/>
    <cellStyle name="level1a 3 4 2 2 3 4 2" xfId="5976"/>
    <cellStyle name="level1a 3 4 2 2 4" xfId="5977"/>
    <cellStyle name="level1a 3 4 2 2 5" xfId="5978"/>
    <cellStyle name="level1a 3 4 2 2 5 2" xfId="5979"/>
    <cellStyle name="level1a 3 4 2 2 6" xfId="5980"/>
    <cellStyle name="level1a 3 4 2 2 6 2" xfId="5981"/>
    <cellStyle name="level1a 3 4 2 3" xfId="780"/>
    <cellStyle name="level1a 3 4 2 3 2" xfId="5982"/>
    <cellStyle name="level1a 3 4 2 3 2 2" xfId="5983"/>
    <cellStyle name="level1a 3 4 2 3 2 2 2" xfId="5984"/>
    <cellStyle name="level1a 3 4 2 3 2 3" xfId="5985"/>
    <cellStyle name="level1a 3 4 2 3 2 3 2" xfId="5986"/>
    <cellStyle name="level1a 3 4 2 3 2 3 2 2" xfId="5987"/>
    <cellStyle name="level1a 3 4 2 3 2 4" xfId="5988"/>
    <cellStyle name="level1a 3 4 2 3 3" xfId="5989"/>
    <cellStyle name="level1a 3 4 2 3 3 2" xfId="5990"/>
    <cellStyle name="level1a 3 4 2 3 3 2 2" xfId="5991"/>
    <cellStyle name="level1a 3 4 2 3 3 3" xfId="5992"/>
    <cellStyle name="level1a 3 4 2 3 3 3 2" xfId="5993"/>
    <cellStyle name="level1a 3 4 2 3 3 3 2 2" xfId="5994"/>
    <cellStyle name="level1a 3 4 2 3 3 4" xfId="5995"/>
    <cellStyle name="level1a 3 4 2 3 3 4 2" xfId="5996"/>
    <cellStyle name="level1a 3 4 2 3 4" xfId="5997"/>
    <cellStyle name="level1a 3 4 2 3 5" xfId="5998"/>
    <cellStyle name="level1a 3 4 2 3 5 2" xfId="5999"/>
    <cellStyle name="level1a 3 4 2 3 5 2 2" xfId="6000"/>
    <cellStyle name="level1a 3 4 2 3 6" xfId="6001"/>
    <cellStyle name="level1a 3 4 2 3 6 2" xfId="6002"/>
    <cellStyle name="level1a 3 4 2 4" xfId="6003"/>
    <cellStyle name="level1a 3 4 2 4 2" xfId="6004"/>
    <cellStyle name="level1a 3 4 2 4 2 2" xfId="6005"/>
    <cellStyle name="level1a 3 4 2 4 2 2 2" xfId="6006"/>
    <cellStyle name="level1a 3 4 2 4 2 3" xfId="6007"/>
    <cellStyle name="level1a 3 4 2 4 2 3 2" xfId="6008"/>
    <cellStyle name="level1a 3 4 2 4 2 3 2 2" xfId="6009"/>
    <cellStyle name="level1a 3 4 2 4 2 4" xfId="6010"/>
    <cellStyle name="level1a 3 4 2 4 3" xfId="6011"/>
    <cellStyle name="level1a 3 4 2 4 3 2" xfId="6012"/>
    <cellStyle name="level1a 3 4 2 4 3 2 2" xfId="6013"/>
    <cellStyle name="level1a 3 4 2 4 3 3" xfId="6014"/>
    <cellStyle name="level1a 3 4 2 4 3 3 2" xfId="6015"/>
    <cellStyle name="level1a 3 4 2 4 3 3 2 2" xfId="6016"/>
    <cellStyle name="level1a 3 4 2 4 3 4" xfId="6017"/>
    <cellStyle name="level1a 3 4 2 4 3 4 2" xfId="6018"/>
    <cellStyle name="level1a 3 4 2 4 4" xfId="6019"/>
    <cellStyle name="level1a 3 4 2 4 5" xfId="6020"/>
    <cellStyle name="level1a 3 4 2 4 5 2" xfId="6021"/>
    <cellStyle name="level1a 3 4 2 4 6" xfId="6022"/>
    <cellStyle name="level1a 3 4 2 4 6 2" xfId="6023"/>
    <cellStyle name="level1a 3 4 2 4 6 2 2" xfId="6024"/>
    <cellStyle name="level1a 3 4 2 4 7" xfId="6025"/>
    <cellStyle name="level1a 3 4 2 4 7 2" xfId="6026"/>
    <cellStyle name="level1a 3 4 2 5" xfId="6027"/>
    <cellStyle name="level1a 3 4 2 5 2" xfId="6028"/>
    <cellStyle name="level1a 3 4 2 5 2 2" xfId="6029"/>
    <cellStyle name="level1a 3 4 2 5 2 2 2" xfId="6030"/>
    <cellStyle name="level1a 3 4 2 5 2 3" xfId="6031"/>
    <cellStyle name="level1a 3 4 2 5 2 3 2" xfId="6032"/>
    <cellStyle name="level1a 3 4 2 5 2 3 2 2" xfId="6033"/>
    <cellStyle name="level1a 3 4 2 5 2 4" xfId="6034"/>
    <cellStyle name="level1a 3 4 2 5 3" xfId="6035"/>
    <cellStyle name="level1a 3 4 2 5 3 2" xfId="6036"/>
    <cellStyle name="level1a 3 4 2 5 3 2 2" xfId="6037"/>
    <cellStyle name="level1a 3 4 2 5 3 3" xfId="6038"/>
    <cellStyle name="level1a 3 4 2 5 3 3 2" xfId="6039"/>
    <cellStyle name="level1a 3 4 2 5 3 3 2 2" xfId="6040"/>
    <cellStyle name="level1a 3 4 2 5 3 4" xfId="6041"/>
    <cellStyle name="level1a 3 4 2 5 4" xfId="6042"/>
    <cellStyle name="level1a 3 4 2 5 4 2" xfId="6043"/>
    <cellStyle name="level1a 3 4 2 5 5" xfId="6044"/>
    <cellStyle name="level1a 3 4 2 5 5 2" xfId="6045"/>
    <cellStyle name="level1a 3 4 2 5 5 2 2" xfId="6046"/>
    <cellStyle name="level1a 3 4 2 5 6" xfId="6047"/>
    <cellStyle name="level1a 3 4 2 5 6 2" xfId="6048"/>
    <cellStyle name="level1a 3 4 2 6" xfId="6049"/>
    <cellStyle name="level1a 3 4 2 6 2" xfId="6050"/>
    <cellStyle name="level1a 3 4 2 6 2 2" xfId="6051"/>
    <cellStyle name="level1a 3 4 2 6 2 2 2" xfId="6052"/>
    <cellStyle name="level1a 3 4 2 6 2 3" xfId="6053"/>
    <cellStyle name="level1a 3 4 2 6 2 3 2" xfId="6054"/>
    <cellStyle name="level1a 3 4 2 6 2 3 2 2" xfId="6055"/>
    <cellStyle name="level1a 3 4 2 6 2 4" xfId="6056"/>
    <cellStyle name="level1a 3 4 2 6 3" xfId="6057"/>
    <cellStyle name="level1a 3 4 2 6 3 2" xfId="6058"/>
    <cellStyle name="level1a 3 4 2 6 3 2 2" xfId="6059"/>
    <cellStyle name="level1a 3 4 2 6 3 3" xfId="6060"/>
    <cellStyle name="level1a 3 4 2 6 3 3 2" xfId="6061"/>
    <cellStyle name="level1a 3 4 2 6 3 3 2 2" xfId="6062"/>
    <cellStyle name="level1a 3 4 2 6 3 4" xfId="6063"/>
    <cellStyle name="level1a 3 4 2 6 4" xfId="6064"/>
    <cellStyle name="level1a 3 4 2 6 4 2" xfId="6065"/>
    <cellStyle name="level1a 3 4 2 6 5" xfId="6066"/>
    <cellStyle name="level1a 3 4 2 6 5 2" xfId="6067"/>
    <cellStyle name="level1a 3 4 2 6 5 2 2" xfId="6068"/>
    <cellStyle name="level1a 3 4 2 6 6" xfId="6069"/>
    <cellStyle name="level1a 3 4 2 6 6 2" xfId="6070"/>
    <cellStyle name="level1a 3 4 2 7" xfId="6071"/>
    <cellStyle name="level1a 3 4 2 7 2" xfId="6072"/>
    <cellStyle name="level1a 3 4 2 7 2 2" xfId="6073"/>
    <cellStyle name="level1a 3 4 2 7 3" xfId="6074"/>
    <cellStyle name="level1a 3 4 2 7 3 2" xfId="6075"/>
    <cellStyle name="level1a 3 4 2 7 3 2 2" xfId="6076"/>
    <cellStyle name="level1a 3 4 2 7 4" xfId="6077"/>
    <cellStyle name="level1a 3 4 2 8" xfId="6078"/>
    <cellStyle name="level1a 3 4 2 8 2" xfId="6079"/>
    <cellStyle name="level1a 3 4 2_STUD aligned by INSTIT" xfId="6080"/>
    <cellStyle name="level1a 3 4 3" xfId="153"/>
    <cellStyle name="level1a 3 4 3 2" xfId="622"/>
    <cellStyle name="level1a 3 4 3 2 2" xfId="6081"/>
    <cellStyle name="level1a 3 4 3 2 2 2" xfId="6082"/>
    <cellStyle name="level1a 3 4 3 2 2 2 2" xfId="6083"/>
    <cellStyle name="level1a 3 4 3 2 2 3" xfId="6084"/>
    <cellStyle name="level1a 3 4 3 2 2 3 2" xfId="6085"/>
    <cellStyle name="level1a 3 4 3 2 2 3 2 2" xfId="6086"/>
    <cellStyle name="level1a 3 4 3 2 2 4" xfId="6087"/>
    <cellStyle name="level1a 3 4 3 2 3" xfId="6088"/>
    <cellStyle name="level1a 3 4 3 2 3 2" xfId="6089"/>
    <cellStyle name="level1a 3 4 3 2 3 2 2" xfId="6090"/>
    <cellStyle name="level1a 3 4 3 2 3 3" xfId="6091"/>
    <cellStyle name="level1a 3 4 3 2 3 3 2" xfId="6092"/>
    <cellStyle name="level1a 3 4 3 2 3 3 2 2" xfId="6093"/>
    <cellStyle name="level1a 3 4 3 2 3 4" xfId="6094"/>
    <cellStyle name="level1a 3 4 3 2 3 4 2" xfId="6095"/>
    <cellStyle name="level1a 3 4 3 2 4" xfId="6096"/>
    <cellStyle name="level1a 3 4 3 2 5" xfId="6097"/>
    <cellStyle name="level1a 3 4 3 2 5 2" xfId="6098"/>
    <cellStyle name="level1a 3 4 3 2 5 2 2" xfId="6099"/>
    <cellStyle name="level1a 3 4 3 2 6" xfId="6100"/>
    <cellStyle name="level1a 3 4 3 2 6 2" xfId="6101"/>
    <cellStyle name="level1a 3 4 3 3" xfId="733"/>
    <cellStyle name="level1a 3 4 3 3 2" xfId="6102"/>
    <cellStyle name="level1a 3 4 3 3 2 2" xfId="6103"/>
    <cellStyle name="level1a 3 4 3 3 2 2 2" xfId="6104"/>
    <cellStyle name="level1a 3 4 3 3 2 3" xfId="6105"/>
    <cellStyle name="level1a 3 4 3 3 2 3 2" xfId="6106"/>
    <cellStyle name="level1a 3 4 3 3 2 3 2 2" xfId="6107"/>
    <cellStyle name="level1a 3 4 3 3 2 4" xfId="6108"/>
    <cellStyle name="level1a 3 4 3 3 3" xfId="6109"/>
    <cellStyle name="level1a 3 4 3 3 3 2" xfId="6110"/>
    <cellStyle name="level1a 3 4 3 3 3 2 2" xfId="6111"/>
    <cellStyle name="level1a 3 4 3 3 3 3" xfId="6112"/>
    <cellStyle name="level1a 3 4 3 3 3 3 2" xfId="6113"/>
    <cellStyle name="level1a 3 4 3 3 3 3 2 2" xfId="6114"/>
    <cellStyle name="level1a 3 4 3 3 3 4" xfId="6115"/>
    <cellStyle name="level1a 3 4 3 3 4" xfId="6116"/>
    <cellStyle name="level1a 3 4 3 3 4 2" xfId="6117"/>
    <cellStyle name="level1a 3 4 3 3 5" xfId="6118"/>
    <cellStyle name="level1a 3 4 3 3 5 2" xfId="6119"/>
    <cellStyle name="level1a 3 4 3 4" xfId="6120"/>
    <cellStyle name="level1a 3 4 3 4 2" xfId="6121"/>
    <cellStyle name="level1a 3 4 3 4 2 2" xfId="6122"/>
    <cellStyle name="level1a 3 4 3 4 2 2 2" xfId="6123"/>
    <cellStyle name="level1a 3 4 3 4 2 3" xfId="6124"/>
    <cellStyle name="level1a 3 4 3 4 2 3 2" xfId="6125"/>
    <cellStyle name="level1a 3 4 3 4 2 3 2 2" xfId="6126"/>
    <cellStyle name="level1a 3 4 3 4 2 4" xfId="6127"/>
    <cellStyle name="level1a 3 4 3 4 3" xfId="6128"/>
    <cellStyle name="level1a 3 4 3 4 3 2" xfId="6129"/>
    <cellStyle name="level1a 3 4 3 4 3 2 2" xfId="6130"/>
    <cellStyle name="level1a 3 4 3 4 3 3" xfId="6131"/>
    <cellStyle name="level1a 3 4 3 4 3 3 2" xfId="6132"/>
    <cellStyle name="level1a 3 4 3 4 3 3 2 2" xfId="6133"/>
    <cellStyle name="level1a 3 4 3 4 3 4" xfId="6134"/>
    <cellStyle name="level1a 3 4 3 4 4" xfId="6135"/>
    <cellStyle name="level1a 3 4 3 4 4 2" xfId="6136"/>
    <cellStyle name="level1a 3 4 3 4 5" xfId="6137"/>
    <cellStyle name="level1a 3 4 3 4 5 2" xfId="6138"/>
    <cellStyle name="level1a 3 4 3 4 5 2 2" xfId="6139"/>
    <cellStyle name="level1a 3 4 3 4 6" xfId="6140"/>
    <cellStyle name="level1a 3 4 3 4 6 2" xfId="6141"/>
    <cellStyle name="level1a 3 4 3 5" xfId="6142"/>
    <cellStyle name="level1a 3 4 3 5 2" xfId="6143"/>
    <cellStyle name="level1a 3 4 3 5 2 2" xfId="6144"/>
    <cellStyle name="level1a 3 4 3 5 2 2 2" xfId="6145"/>
    <cellStyle name="level1a 3 4 3 5 2 3" xfId="6146"/>
    <cellStyle name="level1a 3 4 3 5 2 3 2" xfId="6147"/>
    <cellStyle name="level1a 3 4 3 5 2 3 2 2" xfId="6148"/>
    <cellStyle name="level1a 3 4 3 5 2 4" xfId="6149"/>
    <cellStyle name="level1a 3 4 3 5 3" xfId="6150"/>
    <cellStyle name="level1a 3 4 3 5 3 2" xfId="6151"/>
    <cellStyle name="level1a 3 4 3 5 3 2 2" xfId="6152"/>
    <cellStyle name="level1a 3 4 3 5 3 3" xfId="6153"/>
    <cellStyle name="level1a 3 4 3 5 3 3 2" xfId="6154"/>
    <cellStyle name="level1a 3 4 3 5 3 3 2 2" xfId="6155"/>
    <cellStyle name="level1a 3 4 3 5 3 4" xfId="6156"/>
    <cellStyle name="level1a 3 4 3 5 4" xfId="6157"/>
    <cellStyle name="level1a 3 4 3 5 4 2" xfId="6158"/>
    <cellStyle name="level1a 3 4 3 5 5" xfId="6159"/>
    <cellStyle name="level1a 3 4 3 5 5 2" xfId="6160"/>
    <cellStyle name="level1a 3 4 3 5 5 2 2" xfId="6161"/>
    <cellStyle name="level1a 3 4 3 5 6" xfId="6162"/>
    <cellStyle name="level1a 3 4 3 5 6 2" xfId="6163"/>
    <cellStyle name="level1a 3 4 3 6" xfId="6164"/>
    <cellStyle name="level1a 3 4 3 6 2" xfId="6165"/>
    <cellStyle name="level1a 3 4 3 6 2 2" xfId="6166"/>
    <cellStyle name="level1a 3 4 3 6 2 2 2" xfId="6167"/>
    <cellStyle name="level1a 3 4 3 6 2 3" xfId="6168"/>
    <cellStyle name="level1a 3 4 3 6 2 3 2" xfId="6169"/>
    <cellStyle name="level1a 3 4 3 6 2 3 2 2" xfId="6170"/>
    <cellStyle name="level1a 3 4 3 6 2 4" xfId="6171"/>
    <cellStyle name="level1a 3 4 3 6 3" xfId="6172"/>
    <cellStyle name="level1a 3 4 3 6 3 2" xfId="6173"/>
    <cellStyle name="level1a 3 4 3 6 3 2 2" xfId="6174"/>
    <cellStyle name="level1a 3 4 3 6 3 3" xfId="6175"/>
    <cellStyle name="level1a 3 4 3 6 3 3 2" xfId="6176"/>
    <cellStyle name="level1a 3 4 3 6 3 3 2 2" xfId="6177"/>
    <cellStyle name="level1a 3 4 3 6 3 4" xfId="6178"/>
    <cellStyle name="level1a 3 4 3 6 4" xfId="6179"/>
    <cellStyle name="level1a 3 4 3 6 4 2" xfId="6180"/>
    <cellStyle name="level1a 3 4 3 6 5" xfId="6181"/>
    <cellStyle name="level1a 3 4 3 6 5 2" xfId="6182"/>
    <cellStyle name="level1a 3 4 3 6 5 2 2" xfId="6183"/>
    <cellStyle name="level1a 3 4 3 6 6" xfId="6184"/>
    <cellStyle name="level1a 3 4 3 6 6 2" xfId="6185"/>
    <cellStyle name="level1a 3 4 3 7" xfId="6186"/>
    <cellStyle name="level1a 3 4 3 7 2" xfId="6187"/>
    <cellStyle name="level1a 3 4 3 7 2 2" xfId="6188"/>
    <cellStyle name="level1a 3 4 3 7 3" xfId="6189"/>
    <cellStyle name="level1a 3 4 3 7 3 2" xfId="6190"/>
    <cellStyle name="level1a 3 4 3 7 3 2 2" xfId="6191"/>
    <cellStyle name="level1a 3 4 3 7 4" xfId="6192"/>
    <cellStyle name="level1a 3 4 3 8" xfId="6193"/>
    <cellStyle name="level1a 3 4 3 8 2" xfId="6194"/>
    <cellStyle name="level1a 3 4 3 8 2 2" xfId="6195"/>
    <cellStyle name="level1a 3 4 3 8 3" xfId="6196"/>
    <cellStyle name="level1a 3 4 3 8 3 2" xfId="6197"/>
    <cellStyle name="level1a 3 4 3 8 3 2 2" xfId="6198"/>
    <cellStyle name="level1a 3 4 3 8 4" xfId="6199"/>
    <cellStyle name="level1a 3 4 3 9" xfId="6200"/>
    <cellStyle name="level1a 3 4 3 9 2" xfId="6201"/>
    <cellStyle name="level1a 3 4 3_STUD aligned by INSTIT" xfId="6202"/>
    <cellStyle name="level1a 3 4 4" xfId="566"/>
    <cellStyle name="level1a 3 4 4 2" xfId="6203"/>
    <cellStyle name="level1a 3 4 4 2 2" xfId="6204"/>
    <cellStyle name="level1a 3 4 4 2 2 2" xfId="6205"/>
    <cellStyle name="level1a 3 4 4 2 3" xfId="6206"/>
    <cellStyle name="level1a 3 4 4 2 3 2" xfId="6207"/>
    <cellStyle name="level1a 3 4 4 2 3 2 2" xfId="6208"/>
    <cellStyle name="level1a 3 4 4 2 4" xfId="6209"/>
    <cellStyle name="level1a 3 4 4 3" xfId="6210"/>
    <cellStyle name="level1a 3 4 4 3 2" xfId="6211"/>
    <cellStyle name="level1a 3 4 4 3 2 2" xfId="6212"/>
    <cellStyle name="level1a 3 4 4 3 3" xfId="6213"/>
    <cellStyle name="level1a 3 4 4 3 3 2" xfId="6214"/>
    <cellStyle name="level1a 3 4 4 3 3 2 2" xfId="6215"/>
    <cellStyle name="level1a 3 4 4 3 4" xfId="6216"/>
    <cellStyle name="level1a 3 4 4 3 4 2" xfId="6217"/>
    <cellStyle name="level1a 3 4 4 4" xfId="6218"/>
    <cellStyle name="level1a 3 4 4 5" xfId="6219"/>
    <cellStyle name="level1a 3 4 4 5 2" xfId="6220"/>
    <cellStyle name="level1a 3 4 4 6" xfId="6221"/>
    <cellStyle name="level1a 3 4 4 6 2" xfId="6222"/>
    <cellStyle name="level1a 3 4 5" xfId="6223"/>
    <cellStyle name="level1a 3 4 5 2" xfId="6224"/>
    <cellStyle name="level1a 3 4 5 2 2" xfId="6225"/>
    <cellStyle name="level1a 3 4 5 2 2 2" xfId="6226"/>
    <cellStyle name="level1a 3 4 5 2 3" xfId="6227"/>
    <cellStyle name="level1a 3 4 5 2 3 2" xfId="6228"/>
    <cellStyle name="level1a 3 4 5 2 3 2 2" xfId="6229"/>
    <cellStyle name="level1a 3 4 5 2 4" xfId="6230"/>
    <cellStyle name="level1a 3 4 5 3" xfId="6231"/>
    <cellStyle name="level1a 3 4 5 3 2" xfId="6232"/>
    <cellStyle name="level1a 3 4 5 3 2 2" xfId="6233"/>
    <cellStyle name="level1a 3 4 5 3 3" xfId="6234"/>
    <cellStyle name="level1a 3 4 5 3 3 2" xfId="6235"/>
    <cellStyle name="level1a 3 4 5 3 3 2 2" xfId="6236"/>
    <cellStyle name="level1a 3 4 5 3 4" xfId="6237"/>
    <cellStyle name="level1a 3 4 5 3 4 2" xfId="6238"/>
    <cellStyle name="level1a 3 4 5 4" xfId="6239"/>
    <cellStyle name="level1a 3 4 5 5" xfId="6240"/>
    <cellStyle name="level1a 3 4 5 5 2" xfId="6241"/>
    <cellStyle name="level1a 3 4 5 6" xfId="6242"/>
    <cellStyle name="level1a 3 4 5 6 2" xfId="6243"/>
    <cellStyle name="level1a 3 4 5 6 2 2" xfId="6244"/>
    <cellStyle name="level1a 3 4 5 7" xfId="6245"/>
    <cellStyle name="level1a 3 4 5 7 2" xfId="6246"/>
    <cellStyle name="level1a 3 4 6" xfId="6247"/>
    <cellStyle name="level1a 3 4 6 2" xfId="6248"/>
    <cellStyle name="level1a 3 4 6 2 2" xfId="6249"/>
    <cellStyle name="level1a 3 4 6 2 2 2" xfId="6250"/>
    <cellStyle name="level1a 3 4 6 2 3" xfId="6251"/>
    <cellStyle name="level1a 3 4 6 2 3 2" xfId="6252"/>
    <cellStyle name="level1a 3 4 6 2 3 2 2" xfId="6253"/>
    <cellStyle name="level1a 3 4 6 2 4" xfId="6254"/>
    <cellStyle name="level1a 3 4 6 3" xfId="6255"/>
    <cellStyle name="level1a 3 4 6 3 2" xfId="6256"/>
    <cellStyle name="level1a 3 4 6 3 2 2" xfId="6257"/>
    <cellStyle name="level1a 3 4 6 3 3" xfId="6258"/>
    <cellStyle name="level1a 3 4 6 3 3 2" xfId="6259"/>
    <cellStyle name="level1a 3 4 6 3 3 2 2" xfId="6260"/>
    <cellStyle name="level1a 3 4 6 3 4" xfId="6261"/>
    <cellStyle name="level1a 3 4 6 3 4 2" xfId="6262"/>
    <cellStyle name="level1a 3 4 6 4" xfId="6263"/>
    <cellStyle name="level1a 3 4 6 5" xfId="6264"/>
    <cellStyle name="level1a 3 4 6 5 2" xfId="6265"/>
    <cellStyle name="level1a 3 4 6 5 2 2" xfId="6266"/>
    <cellStyle name="level1a 3 4 6 6" xfId="6267"/>
    <cellStyle name="level1a 3 4 6 6 2" xfId="6268"/>
    <cellStyle name="level1a 3 4 7" xfId="6269"/>
    <cellStyle name="level1a 3 4 7 2" xfId="6270"/>
    <cellStyle name="level1a 3 4 7 2 2" xfId="6271"/>
    <cellStyle name="level1a 3 4 7 2 2 2" xfId="6272"/>
    <cellStyle name="level1a 3 4 7 2 3" xfId="6273"/>
    <cellStyle name="level1a 3 4 7 2 3 2" xfId="6274"/>
    <cellStyle name="level1a 3 4 7 2 3 2 2" xfId="6275"/>
    <cellStyle name="level1a 3 4 7 2 4" xfId="6276"/>
    <cellStyle name="level1a 3 4 7 3" xfId="6277"/>
    <cellStyle name="level1a 3 4 7 3 2" xfId="6278"/>
    <cellStyle name="level1a 3 4 7 3 2 2" xfId="6279"/>
    <cellStyle name="level1a 3 4 7 3 3" xfId="6280"/>
    <cellStyle name="level1a 3 4 7 3 3 2" xfId="6281"/>
    <cellStyle name="level1a 3 4 7 3 3 2 2" xfId="6282"/>
    <cellStyle name="level1a 3 4 7 3 4" xfId="6283"/>
    <cellStyle name="level1a 3 4 7 3 4 2" xfId="6284"/>
    <cellStyle name="level1a 3 4 7 4" xfId="6285"/>
    <cellStyle name="level1a 3 4 7 5" xfId="6286"/>
    <cellStyle name="level1a 3 4 7 5 2" xfId="6287"/>
    <cellStyle name="level1a 3 4 7 6" xfId="6288"/>
    <cellStyle name="level1a 3 4 7 6 2" xfId="6289"/>
    <cellStyle name="level1a 3 4 7 6 2 2" xfId="6290"/>
    <cellStyle name="level1a 3 4 7 7" xfId="6291"/>
    <cellStyle name="level1a 3 4 7 7 2" xfId="6292"/>
    <cellStyle name="level1a 3 4 8" xfId="6293"/>
    <cellStyle name="level1a 3 4 8 2" xfId="6294"/>
    <cellStyle name="level1a 3 4 8 2 2" xfId="6295"/>
    <cellStyle name="level1a 3 4 8 2 2 2" xfId="6296"/>
    <cellStyle name="level1a 3 4 8 2 3" xfId="6297"/>
    <cellStyle name="level1a 3 4 8 2 3 2" xfId="6298"/>
    <cellStyle name="level1a 3 4 8 2 3 2 2" xfId="6299"/>
    <cellStyle name="level1a 3 4 8 2 4" xfId="6300"/>
    <cellStyle name="level1a 3 4 8 3" xfId="6301"/>
    <cellStyle name="level1a 3 4 8 3 2" xfId="6302"/>
    <cellStyle name="level1a 3 4 8 3 2 2" xfId="6303"/>
    <cellStyle name="level1a 3 4 8 3 3" xfId="6304"/>
    <cellStyle name="level1a 3 4 8 3 3 2" xfId="6305"/>
    <cellStyle name="level1a 3 4 8 3 3 2 2" xfId="6306"/>
    <cellStyle name="level1a 3 4 8 3 4" xfId="6307"/>
    <cellStyle name="level1a 3 4 8 4" xfId="6308"/>
    <cellStyle name="level1a 3 4 8 4 2" xfId="6309"/>
    <cellStyle name="level1a 3 4 8 5" xfId="6310"/>
    <cellStyle name="level1a 3 4 8 5 2" xfId="6311"/>
    <cellStyle name="level1a 3 4 8 5 2 2" xfId="6312"/>
    <cellStyle name="level1a 3 4 8 6" xfId="6313"/>
    <cellStyle name="level1a 3 4 8 6 2" xfId="6314"/>
    <cellStyle name="level1a 3 4 9" xfId="6315"/>
    <cellStyle name="level1a 3 4 9 2" xfId="6316"/>
    <cellStyle name="level1a 3 4 9 2 2" xfId="6317"/>
    <cellStyle name="level1a 3 4 9 3" xfId="6318"/>
    <cellStyle name="level1a 3 4 9 3 2" xfId="6319"/>
    <cellStyle name="level1a 3 4 9 3 2 2" xfId="6320"/>
    <cellStyle name="level1a 3 4 9 4" xfId="6321"/>
    <cellStyle name="level1a 3 4_STUD aligned by INSTIT" xfId="6322"/>
    <cellStyle name="level1a 3 5" xfId="154"/>
    <cellStyle name="level1a 3 5 2" xfId="399"/>
    <cellStyle name="level1a 3 5 2 2" xfId="6323"/>
    <cellStyle name="level1a 3 5 2 2 2" xfId="6324"/>
    <cellStyle name="level1a 3 5 2 2 2 2" xfId="6325"/>
    <cellStyle name="level1a 3 5 2 2 3" xfId="6326"/>
    <cellStyle name="level1a 3 5 2 2 3 2" xfId="6327"/>
    <cellStyle name="level1a 3 5 2 2 3 2 2" xfId="6328"/>
    <cellStyle name="level1a 3 5 2 2 4" xfId="6329"/>
    <cellStyle name="level1a 3 5 2 3" xfId="6330"/>
    <cellStyle name="level1a 3 5 2 3 2" xfId="6331"/>
    <cellStyle name="level1a 3 5 2 3 2 2" xfId="6332"/>
    <cellStyle name="level1a 3 5 2 3 3" xfId="6333"/>
    <cellStyle name="level1a 3 5 2 3 3 2" xfId="6334"/>
    <cellStyle name="level1a 3 5 2 3 3 2 2" xfId="6335"/>
    <cellStyle name="level1a 3 5 2 3 4" xfId="6336"/>
    <cellStyle name="level1a 3 5 2 3 4 2" xfId="6337"/>
    <cellStyle name="level1a 3 5 2 4" xfId="6338"/>
    <cellStyle name="level1a 3 5 2 5" xfId="6339"/>
    <cellStyle name="level1a 3 5 2 5 2" xfId="6340"/>
    <cellStyle name="level1a 3 5 2 6" xfId="6341"/>
    <cellStyle name="level1a 3 5 2 6 2" xfId="6342"/>
    <cellStyle name="level1a 3 5 3" xfId="398"/>
    <cellStyle name="level1a 3 5 3 2" xfId="6343"/>
    <cellStyle name="level1a 3 5 3 2 2" xfId="6344"/>
    <cellStyle name="level1a 3 5 3 2 2 2" xfId="6345"/>
    <cellStyle name="level1a 3 5 3 2 3" xfId="6346"/>
    <cellStyle name="level1a 3 5 3 2 3 2" xfId="6347"/>
    <cellStyle name="level1a 3 5 3 2 3 2 2" xfId="6348"/>
    <cellStyle name="level1a 3 5 3 2 4" xfId="6349"/>
    <cellStyle name="level1a 3 5 3 3" xfId="6350"/>
    <cellStyle name="level1a 3 5 3 3 2" xfId="6351"/>
    <cellStyle name="level1a 3 5 3 3 2 2" xfId="6352"/>
    <cellStyle name="level1a 3 5 3 3 3" xfId="6353"/>
    <cellStyle name="level1a 3 5 3 3 3 2" xfId="6354"/>
    <cellStyle name="level1a 3 5 3 3 3 2 2" xfId="6355"/>
    <cellStyle name="level1a 3 5 3 3 4" xfId="6356"/>
    <cellStyle name="level1a 3 5 3 3 4 2" xfId="6357"/>
    <cellStyle name="level1a 3 5 3 4" xfId="6358"/>
    <cellStyle name="level1a 3 5 3 5" xfId="6359"/>
    <cellStyle name="level1a 3 5 3 5 2" xfId="6360"/>
    <cellStyle name="level1a 3 5 3 5 2 2" xfId="6361"/>
    <cellStyle name="level1a 3 5 3 6" xfId="6362"/>
    <cellStyle name="level1a 3 5 3 6 2" xfId="6363"/>
    <cellStyle name="level1a 3 5 4" xfId="6364"/>
    <cellStyle name="level1a 3 5 4 2" xfId="6365"/>
    <cellStyle name="level1a 3 5 4 2 2" xfId="6366"/>
    <cellStyle name="level1a 3 5 4 2 2 2" xfId="6367"/>
    <cellStyle name="level1a 3 5 4 2 3" xfId="6368"/>
    <cellStyle name="level1a 3 5 4 2 3 2" xfId="6369"/>
    <cellStyle name="level1a 3 5 4 2 3 2 2" xfId="6370"/>
    <cellStyle name="level1a 3 5 4 2 4" xfId="6371"/>
    <cellStyle name="level1a 3 5 4 3" xfId="6372"/>
    <cellStyle name="level1a 3 5 4 3 2" xfId="6373"/>
    <cellStyle name="level1a 3 5 4 3 2 2" xfId="6374"/>
    <cellStyle name="level1a 3 5 4 3 3" xfId="6375"/>
    <cellStyle name="level1a 3 5 4 3 3 2" xfId="6376"/>
    <cellStyle name="level1a 3 5 4 3 3 2 2" xfId="6377"/>
    <cellStyle name="level1a 3 5 4 3 4" xfId="6378"/>
    <cellStyle name="level1a 3 5 4 3 4 2" xfId="6379"/>
    <cellStyle name="level1a 3 5 4 4" xfId="6380"/>
    <cellStyle name="level1a 3 5 4 5" xfId="6381"/>
    <cellStyle name="level1a 3 5 4 5 2" xfId="6382"/>
    <cellStyle name="level1a 3 5 4 6" xfId="6383"/>
    <cellStyle name="level1a 3 5 4 6 2" xfId="6384"/>
    <cellStyle name="level1a 3 5 4 6 2 2" xfId="6385"/>
    <cellStyle name="level1a 3 5 4 7" xfId="6386"/>
    <cellStyle name="level1a 3 5 4 7 2" xfId="6387"/>
    <cellStyle name="level1a 3 5 5" xfId="6388"/>
    <cellStyle name="level1a 3 5 5 2" xfId="6389"/>
    <cellStyle name="level1a 3 5 5 2 2" xfId="6390"/>
    <cellStyle name="level1a 3 5 5 2 2 2" xfId="6391"/>
    <cellStyle name="level1a 3 5 5 2 3" xfId="6392"/>
    <cellStyle name="level1a 3 5 5 2 3 2" xfId="6393"/>
    <cellStyle name="level1a 3 5 5 2 3 2 2" xfId="6394"/>
    <cellStyle name="level1a 3 5 5 2 4" xfId="6395"/>
    <cellStyle name="level1a 3 5 5 3" xfId="6396"/>
    <cellStyle name="level1a 3 5 5 3 2" xfId="6397"/>
    <cellStyle name="level1a 3 5 5 3 2 2" xfId="6398"/>
    <cellStyle name="level1a 3 5 5 3 3" xfId="6399"/>
    <cellStyle name="level1a 3 5 5 3 3 2" xfId="6400"/>
    <cellStyle name="level1a 3 5 5 3 3 2 2" xfId="6401"/>
    <cellStyle name="level1a 3 5 5 3 4" xfId="6402"/>
    <cellStyle name="level1a 3 5 5 4" xfId="6403"/>
    <cellStyle name="level1a 3 5 5 4 2" xfId="6404"/>
    <cellStyle name="level1a 3 5 5 5" xfId="6405"/>
    <cellStyle name="level1a 3 5 5 5 2" xfId="6406"/>
    <cellStyle name="level1a 3 5 5 5 2 2" xfId="6407"/>
    <cellStyle name="level1a 3 5 5 6" xfId="6408"/>
    <cellStyle name="level1a 3 5 5 6 2" xfId="6409"/>
    <cellStyle name="level1a 3 5 6" xfId="6410"/>
    <cellStyle name="level1a 3 5 6 2" xfId="6411"/>
    <cellStyle name="level1a 3 5 6 2 2" xfId="6412"/>
    <cellStyle name="level1a 3 5 6 2 2 2" xfId="6413"/>
    <cellStyle name="level1a 3 5 6 2 3" xfId="6414"/>
    <cellStyle name="level1a 3 5 6 2 3 2" xfId="6415"/>
    <cellStyle name="level1a 3 5 6 2 3 2 2" xfId="6416"/>
    <cellStyle name="level1a 3 5 6 2 4" xfId="6417"/>
    <cellStyle name="level1a 3 5 6 3" xfId="6418"/>
    <cellStyle name="level1a 3 5 6 3 2" xfId="6419"/>
    <cellStyle name="level1a 3 5 6 3 2 2" xfId="6420"/>
    <cellStyle name="level1a 3 5 6 3 3" xfId="6421"/>
    <cellStyle name="level1a 3 5 6 3 3 2" xfId="6422"/>
    <cellStyle name="level1a 3 5 6 3 3 2 2" xfId="6423"/>
    <cellStyle name="level1a 3 5 6 3 4" xfId="6424"/>
    <cellStyle name="level1a 3 5 6 4" xfId="6425"/>
    <cellStyle name="level1a 3 5 6 4 2" xfId="6426"/>
    <cellStyle name="level1a 3 5 6 5" xfId="6427"/>
    <cellStyle name="level1a 3 5 6 5 2" xfId="6428"/>
    <cellStyle name="level1a 3 5 6 5 2 2" xfId="6429"/>
    <cellStyle name="level1a 3 5 6 6" xfId="6430"/>
    <cellStyle name="level1a 3 5 6 6 2" xfId="6431"/>
    <cellStyle name="level1a 3 5 7" xfId="6432"/>
    <cellStyle name="level1a 3 5 7 2" xfId="6433"/>
    <cellStyle name="level1a 3 5 7 2 2" xfId="6434"/>
    <cellStyle name="level1a 3 5 7 3" xfId="6435"/>
    <cellStyle name="level1a 3 5 7 3 2" xfId="6436"/>
    <cellStyle name="level1a 3 5 7 3 2 2" xfId="6437"/>
    <cellStyle name="level1a 3 5 7 4" xfId="6438"/>
    <cellStyle name="level1a 3 5 8" xfId="6439"/>
    <cellStyle name="level1a 3 5 8 2" xfId="6440"/>
    <cellStyle name="level1a 3 5_STUD aligned by INSTIT" xfId="6441"/>
    <cellStyle name="level1a 3 6" xfId="155"/>
    <cellStyle name="level1a 3 6 2" xfId="542"/>
    <cellStyle name="level1a 3 6 2 2" xfId="6442"/>
    <cellStyle name="level1a 3 6 2 2 2" xfId="6443"/>
    <cellStyle name="level1a 3 6 2 2 2 2" xfId="6444"/>
    <cellStyle name="level1a 3 6 2 2 3" xfId="6445"/>
    <cellStyle name="level1a 3 6 2 2 3 2" xfId="6446"/>
    <cellStyle name="level1a 3 6 2 2 3 2 2" xfId="6447"/>
    <cellStyle name="level1a 3 6 2 2 4" xfId="6448"/>
    <cellStyle name="level1a 3 6 2 3" xfId="6449"/>
    <cellStyle name="level1a 3 6 2 3 2" xfId="6450"/>
    <cellStyle name="level1a 3 6 2 3 2 2" xfId="6451"/>
    <cellStyle name="level1a 3 6 2 3 3" xfId="6452"/>
    <cellStyle name="level1a 3 6 2 3 3 2" xfId="6453"/>
    <cellStyle name="level1a 3 6 2 3 3 2 2" xfId="6454"/>
    <cellStyle name="level1a 3 6 2 3 4" xfId="6455"/>
    <cellStyle name="level1a 3 6 2 3 4 2" xfId="6456"/>
    <cellStyle name="level1a 3 6 2 4" xfId="6457"/>
    <cellStyle name="level1a 3 6 2 5" xfId="6458"/>
    <cellStyle name="level1a 3 6 2 5 2" xfId="6459"/>
    <cellStyle name="level1a 3 6 2 6" xfId="6460"/>
    <cellStyle name="level1a 3 6 2 6 2" xfId="6461"/>
    <cellStyle name="level1a 3 6 2 6 2 2" xfId="6462"/>
    <cellStyle name="level1a 3 6 2 7" xfId="6463"/>
    <cellStyle name="level1a 3 6 2 7 2" xfId="6464"/>
    <cellStyle name="level1a 3 6 3" xfId="518"/>
    <cellStyle name="level1a 3 6 3 2" xfId="6465"/>
    <cellStyle name="level1a 3 6 3 2 2" xfId="6466"/>
    <cellStyle name="level1a 3 6 3 2 2 2" xfId="6467"/>
    <cellStyle name="level1a 3 6 3 2 3" xfId="6468"/>
    <cellStyle name="level1a 3 6 3 2 3 2" xfId="6469"/>
    <cellStyle name="level1a 3 6 3 2 3 2 2" xfId="6470"/>
    <cellStyle name="level1a 3 6 3 2 4" xfId="6471"/>
    <cellStyle name="level1a 3 6 3 3" xfId="6472"/>
    <cellStyle name="level1a 3 6 3 3 2" xfId="6473"/>
    <cellStyle name="level1a 3 6 3 3 2 2" xfId="6474"/>
    <cellStyle name="level1a 3 6 3 3 3" xfId="6475"/>
    <cellStyle name="level1a 3 6 3 3 3 2" xfId="6476"/>
    <cellStyle name="level1a 3 6 3 3 3 2 2" xfId="6477"/>
    <cellStyle name="level1a 3 6 3 3 4" xfId="6478"/>
    <cellStyle name="level1a 3 6 3 3 4 2" xfId="6479"/>
    <cellStyle name="level1a 3 6 3 4" xfId="6480"/>
    <cellStyle name="level1a 3 6 3 5" xfId="6481"/>
    <cellStyle name="level1a 3 6 3 5 2" xfId="6482"/>
    <cellStyle name="level1a 3 6 4" xfId="6483"/>
    <cellStyle name="level1a 3 6 4 2" xfId="6484"/>
    <cellStyle name="level1a 3 6 4 2 2" xfId="6485"/>
    <cellStyle name="level1a 3 6 4 2 2 2" xfId="6486"/>
    <cellStyle name="level1a 3 6 4 2 3" xfId="6487"/>
    <cellStyle name="level1a 3 6 4 2 3 2" xfId="6488"/>
    <cellStyle name="level1a 3 6 4 2 3 2 2" xfId="6489"/>
    <cellStyle name="level1a 3 6 4 2 4" xfId="6490"/>
    <cellStyle name="level1a 3 6 4 3" xfId="6491"/>
    <cellStyle name="level1a 3 6 4 3 2" xfId="6492"/>
    <cellStyle name="level1a 3 6 4 3 2 2" xfId="6493"/>
    <cellStyle name="level1a 3 6 4 3 3" xfId="6494"/>
    <cellStyle name="level1a 3 6 4 3 3 2" xfId="6495"/>
    <cellStyle name="level1a 3 6 4 3 3 2 2" xfId="6496"/>
    <cellStyle name="level1a 3 6 4 3 4" xfId="6497"/>
    <cellStyle name="level1a 3 6 4 4" xfId="6498"/>
    <cellStyle name="level1a 3 6 4 4 2" xfId="6499"/>
    <cellStyle name="level1a 3 6 4 5" xfId="6500"/>
    <cellStyle name="level1a 3 6 4 5 2" xfId="6501"/>
    <cellStyle name="level1a 3 6 4 5 2 2" xfId="6502"/>
    <cellStyle name="level1a 3 6 4 6" xfId="6503"/>
    <cellStyle name="level1a 3 6 4 6 2" xfId="6504"/>
    <cellStyle name="level1a 3 6 5" xfId="6505"/>
    <cellStyle name="level1a 3 6 5 2" xfId="6506"/>
    <cellStyle name="level1a 3 6 5 2 2" xfId="6507"/>
    <cellStyle name="level1a 3 6 5 2 2 2" xfId="6508"/>
    <cellStyle name="level1a 3 6 5 2 3" xfId="6509"/>
    <cellStyle name="level1a 3 6 5 2 3 2" xfId="6510"/>
    <cellStyle name="level1a 3 6 5 2 3 2 2" xfId="6511"/>
    <cellStyle name="level1a 3 6 5 2 4" xfId="6512"/>
    <cellStyle name="level1a 3 6 5 3" xfId="6513"/>
    <cellStyle name="level1a 3 6 5 3 2" xfId="6514"/>
    <cellStyle name="level1a 3 6 5 3 2 2" xfId="6515"/>
    <cellStyle name="level1a 3 6 5 3 3" xfId="6516"/>
    <cellStyle name="level1a 3 6 5 3 3 2" xfId="6517"/>
    <cellStyle name="level1a 3 6 5 3 3 2 2" xfId="6518"/>
    <cellStyle name="level1a 3 6 5 3 4" xfId="6519"/>
    <cellStyle name="level1a 3 6 5 4" xfId="6520"/>
    <cellStyle name="level1a 3 6 5 4 2" xfId="6521"/>
    <cellStyle name="level1a 3 6 5 5" xfId="6522"/>
    <cellStyle name="level1a 3 6 5 5 2" xfId="6523"/>
    <cellStyle name="level1a 3 6 5 5 2 2" xfId="6524"/>
    <cellStyle name="level1a 3 6 5 6" xfId="6525"/>
    <cellStyle name="level1a 3 6 5 6 2" xfId="6526"/>
    <cellStyle name="level1a 3 6 6" xfId="6527"/>
    <cellStyle name="level1a 3 6 6 2" xfId="6528"/>
    <cellStyle name="level1a 3 6 6 2 2" xfId="6529"/>
    <cellStyle name="level1a 3 6 6 2 2 2" xfId="6530"/>
    <cellStyle name="level1a 3 6 6 2 3" xfId="6531"/>
    <cellStyle name="level1a 3 6 6 2 3 2" xfId="6532"/>
    <cellStyle name="level1a 3 6 6 2 3 2 2" xfId="6533"/>
    <cellStyle name="level1a 3 6 6 2 4" xfId="6534"/>
    <cellStyle name="level1a 3 6 6 3" xfId="6535"/>
    <cellStyle name="level1a 3 6 6 3 2" xfId="6536"/>
    <cellStyle name="level1a 3 6 6 3 2 2" xfId="6537"/>
    <cellStyle name="level1a 3 6 6 3 3" xfId="6538"/>
    <cellStyle name="level1a 3 6 6 3 3 2" xfId="6539"/>
    <cellStyle name="level1a 3 6 6 3 3 2 2" xfId="6540"/>
    <cellStyle name="level1a 3 6 6 3 4" xfId="6541"/>
    <cellStyle name="level1a 3 6 6 4" xfId="6542"/>
    <cellStyle name="level1a 3 6 6 4 2" xfId="6543"/>
    <cellStyle name="level1a 3 6 6 5" xfId="6544"/>
    <cellStyle name="level1a 3 6 6 5 2" xfId="6545"/>
    <cellStyle name="level1a 3 6 6 5 2 2" xfId="6546"/>
    <cellStyle name="level1a 3 6 6 6" xfId="6547"/>
    <cellStyle name="level1a 3 6 6 6 2" xfId="6548"/>
    <cellStyle name="level1a 3 6 7" xfId="6549"/>
    <cellStyle name="level1a 3 6 7 2" xfId="6550"/>
    <cellStyle name="level1a 3 6 7 2 2" xfId="6551"/>
    <cellStyle name="level1a 3 6 7 3" xfId="6552"/>
    <cellStyle name="level1a 3 6 7 3 2" xfId="6553"/>
    <cellStyle name="level1a 3 6 7 3 2 2" xfId="6554"/>
    <cellStyle name="level1a 3 6 7 4" xfId="6555"/>
    <cellStyle name="level1a 3 6 8" xfId="6556"/>
    <cellStyle name="level1a 3 6 8 2" xfId="6557"/>
    <cellStyle name="level1a 3 6 8 2 2" xfId="6558"/>
    <cellStyle name="level1a 3 6 8 3" xfId="6559"/>
    <cellStyle name="level1a 3 6 8 3 2" xfId="6560"/>
    <cellStyle name="level1a 3 6 8 3 2 2" xfId="6561"/>
    <cellStyle name="level1a 3 6 8 4" xfId="6562"/>
    <cellStyle name="level1a 3 6 9" xfId="6563"/>
    <cellStyle name="level1a 3 6 9 2" xfId="6564"/>
    <cellStyle name="level1a 3 6_STUD aligned by INSTIT" xfId="6565"/>
    <cellStyle name="level1a 3 7" xfId="666"/>
    <cellStyle name="level1a 3 7 2" xfId="6566"/>
    <cellStyle name="level1a 3 7 2 2" xfId="6567"/>
    <cellStyle name="level1a 3 7 2 2 2" xfId="6568"/>
    <cellStyle name="level1a 3 7 2 3" xfId="6569"/>
    <cellStyle name="level1a 3 7 2 3 2" xfId="6570"/>
    <cellStyle name="level1a 3 7 2 3 2 2" xfId="6571"/>
    <cellStyle name="level1a 3 7 2 4" xfId="6572"/>
    <cellStyle name="level1a 3 7 3" xfId="6573"/>
    <cellStyle name="level1a 3 7 3 2" xfId="6574"/>
    <cellStyle name="level1a 3 7 3 2 2" xfId="6575"/>
    <cellStyle name="level1a 3 7 3 3" xfId="6576"/>
    <cellStyle name="level1a 3 7 3 3 2" xfId="6577"/>
    <cellStyle name="level1a 3 7 3 3 2 2" xfId="6578"/>
    <cellStyle name="level1a 3 7 3 4" xfId="6579"/>
    <cellStyle name="level1a 3 7 3 4 2" xfId="6580"/>
    <cellStyle name="level1a 3 7 4" xfId="6581"/>
    <cellStyle name="level1a 3 7 5" xfId="6582"/>
    <cellStyle name="level1a 3 7 5 2" xfId="6583"/>
    <cellStyle name="level1a 3 7 6" xfId="6584"/>
    <cellStyle name="level1a 3 7 6 2" xfId="6585"/>
    <cellStyle name="level1a 3 8" xfId="6586"/>
    <cellStyle name="level1a 3 8 2" xfId="6587"/>
    <cellStyle name="level1a 3 8 2 2" xfId="6588"/>
    <cellStyle name="level1a 3 8 2 2 2" xfId="6589"/>
    <cellStyle name="level1a 3 8 2 3" xfId="6590"/>
    <cellStyle name="level1a 3 8 2 3 2" xfId="6591"/>
    <cellStyle name="level1a 3 8 2 3 2 2" xfId="6592"/>
    <cellStyle name="level1a 3 8 2 4" xfId="6593"/>
    <cellStyle name="level1a 3 8 3" xfId="6594"/>
    <cellStyle name="level1a 3 8 3 2" xfId="6595"/>
    <cellStyle name="level1a 3 8 3 2 2" xfId="6596"/>
    <cellStyle name="level1a 3 8 3 3" xfId="6597"/>
    <cellStyle name="level1a 3 8 3 3 2" xfId="6598"/>
    <cellStyle name="level1a 3 8 3 3 2 2" xfId="6599"/>
    <cellStyle name="level1a 3 8 3 4" xfId="6600"/>
    <cellStyle name="level1a 3 8 3 4 2" xfId="6601"/>
    <cellStyle name="level1a 3 8 4" xfId="6602"/>
    <cellStyle name="level1a 3 8 5" xfId="6603"/>
    <cellStyle name="level1a 3 8 5 2" xfId="6604"/>
    <cellStyle name="level1a 3 8 6" xfId="6605"/>
    <cellStyle name="level1a 3 8 6 2" xfId="6606"/>
    <cellStyle name="level1a 3 8 6 2 2" xfId="6607"/>
    <cellStyle name="level1a 3 8 7" xfId="6608"/>
    <cellStyle name="level1a 3 8 7 2" xfId="6609"/>
    <cellStyle name="level1a 3 9" xfId="6610"/>
    <cellStyle name="level1a 3 9 2" xfId="6611"/>
    <cellStyle name="level1a 3 9 2 2" xfId="6612"/>
    <cellStyle name="level1a 3 9 2 2 2" xfId="6613"/>
    <cellStyle name="level1a 3 9 2 3" xfId="6614"/>
    <cellStyle name="level1a 3 9 2 3 2" xfId="6615"/>
    <cellStyle name="level1a 3 9 2 3 2 2" xfId="6616"/>
    <cellStyle name="level1a 3 9 2 4" xfId="6617"/>
    <cellStyle name="level1a 3 9 3" xfId="6618"/>
    <cellStyle name="level1a 3 9 3 2" xfId="6619"/>
    <cellStyle name="level1a 3 9 3 2 2" xfId="6620"/>
    <cellStyle name="level1a 3 9 3 3" xfId="6621"/>
    <cellStyle name="level1a 3 9 3 3 2" xfId="6622"/>
    <cellStyle name="level1a 3 9 3 3 2 2" xfId="6623"/>
    <cellStyle name="level1a 3 9 3 4" xfId="6624"/>
    <cellStyle name="level1a 3 9 3 4 2" xfId="6625"/>
    <cellStyle name="level1a 3 9 4" xfId="6626"/>
    <cellStyle name="level1a 3 9 5" xfId="6627"/>
    <cellStyle name="level1a 3 9 5 2" xfId="6628"/>
    <cellStyle name="level1a 3 9 5 2 2" xfId="6629"/>
    <cellStyle name="level1a 3 9 6" xfId="6630"/>
    <cellStyle name="level1a 3 9 6 2" xfId="6631"/>
    <cellStyle name="level1a 3_STUD aligned by INSTIT" xfId="6632"/>
    <cellStyle name="level1a 4" xfId="156"/>
    <cellStyle name="level1a 4 10" xfId="6633"/>
    <cellStyle name="level1a 4 10 2" xfId="6634"/>
    <cellStyle name="level1a 4 2" xfId="157"/>
    <cellStyle name="level1a 4 2 2" xfId="680"/>
    <cellStyle name="level1a 4 2 2 2" xfId="6635"/>
    <cellStyle name="level1a 4 2 2 2 2" xfId="6636"/>
    <cellStyle name="level1a 4 2 2 2 2 2" xfId="6637"/>
    <cellStyle name="level1a 4 2 2 2 3" xfId="6638"/>
    <cellStyle name="level1a 4 2 2 2 3 2" xfId="6639"/>
    <cellStyle name="level1a 4 2 2 2 3 2 2" xfId="6640"/>
    <cellStyle name="level1a 4 2 2 2 4" xfId="6641"/>
    <cellStyle name="level1a 4 2 2 3" xfId="6642"/>
    <cellStyle name="level1a 4 2 2 3 2" xfId="6643"/>
    <cellStyle name="level1a 4 2 2 3 2 2" xfId="6644"/>
    <cellStyle name="level1a 4 2 2 3 3" xfId="6645"/>
    <cellStyle name="level1a 4 2 2 3 3 2" xfId="6646"/>
    <cellStyle name="level1a 4 2 2 3 3 2 2" xfId="6647"/>
    <cellStyle name="level1a 4 2 2 3 4" xfId="6648"/>
    <cellStyle name="level1a 4 2 2 3 4 2" xfId="6649"/>
    <cellStyle name="level1a 4 2 2 4" xfId="6650"/>
    <cellStyle name="level1a 4 2 2 5" xfId="6651"/>
    <cellStyle name="level1a 4 2 2 5 2" xfId="6652"/>
    <cellStyle name="level1a 4 2 2 6" xfId="6653"/>
    <cellStyle name="level1a 4 2 2 6 2" xfId="6654"/>
    <cellStyle name="level1a 4 2 3" xfId="469"/>
    <cellStyle name="level1a 4 2 3 2" xfId="6655"/>
    <cellStyle name="level1a 4 2 3 2 2" xfId="6656"/>
    <cellStyle name="level1a 4 2 3 2 2 2" xfId="6657"/>
    <cellStyle name="level1a 4 2 3 2 3" xfId="6658"/>
    <cellStyle name="level1a 4 2 3 2 3 2" xfId="6659"/>
    <cellStyle name="level1a 4 2 3 2 3 2 2" xfId="6660"/>
    <cellStyle name="level1a 4 2 3 2 4" xfId="6661"/>
    <cellStyle name="level1a 4 2 3 3" xfId="6662"/>
    <cellStyle name="level1a 4 2 3 3 2" xfId="6663"/>
    <cellStyle name="level1a 4 2 3 3 2 2" xfId="6664"/>
    <cellStyle name="level1a 4 2 3 3 3" xfId="6665"/>
    <cellStyle name="level1a 4 2 3 3 3 2" xfId="6666"/>
    <cellStyle name="level1a 4 2 3 3 3 2 2" xfId="6667"/>
    <cellStyle name="level1a 4 2 3 3 4" xfId="6668"/>
    <cellStyle name="level1a 4 2 3 3 4 2" xfId="6669"/>
    <cellStyle name="level1a 4 2 3 4" xfId="6670"/>
    <cellStyle name="level1a 4 2 3 5" xfId="6671"/>
    <cellStyle name="level1a 4 2 3 5 2" xfId="6672"/>
    <cellStyle name="level1a 4 2 3 5 2 2" xfId="6673"/>
    <cellStyle name="level1a 4 2 3 6" xfId="6674"/>
    <cellStyle name="level1a 4 2 3 6 2" xfId="6675"/>
    <cellStyle name="level1a 4 2 4" xfId="6676"/>
    <cellStyle name="level1a 4 2 4 2" xfId="6677"/>
    <cellStyle name="level1a 4 2 4 2 2" xfId="6678"/>
    <cellStyle name="level1a 4 2 4 2 2 2" xfId="6679"/>
    <cellStyle name="level1a 4 2 4 2 3" xfId="6680"/>
    <cellStyle name="level1a 4 2 4 2 3 2" xfId="6681"/>
    <cellStyle name="level1a 4 2 4 2 3 2 2" xfId="6682"/>
    <cellStyle name="level1a 4 2 4 2 4" xfId="6683"/>
    <cellStyle name="level1a 4 2 4 3" xfId="6684"/>
    <cellStyle name="level1a 4 2 4 3 2" xfId="6685"/>
    <cellStyle name="level1a 4 2 4 3 2 2" xfId="6686"/>
    <cellStyle name="level1a 4 2 4 3 3" xfId="6687"/>
    <cellStyle name="level1a 4 2 4 3 3 2" xfId="6688"/>
    <cellStyle name="level1a 4 2 4 3 3 2 2" xfId="6689"/>
    <cellStyle name="level1a 4 2 4 3 4" xfId="6690"/>
    <cellStyle name="level1a 4 2 4 3 4 2" xfId="6691"/>
    <cellStyle name="level1a 4 2 4 4" xfId="6692"/>
    <cellStyle name="level1a 4 2 4 5" xfId="6693"/>
    <cellStyle name="level1a 4 2 4 5 2" xfId="6694"/>
    <cellStyle name="level1a 4 2 4 6" xfId="6695"/>
    <cellStyle name="level1a 4 2 4 6 2" xfId="6696"/>
    <cellStyle name="level1a 4 2 4 6 2 2" xfId="6697"/>
    <cellStyle name="level1a 4 2 4 7" xfId="6698"/>
    <cellStyle name="level1a 4 2 4 7 2" xfId="6699"/>
    <cellStyle name="level1a 4 2 5" xfId="6700"/>
    <cellStyle name="level1a 4 2 5 2" xfId="6701"/>
    <cellStyle name="level1a 4 2 5 2 2" xfId="6702"/>
    <cellStyle name="level1a 4 2 5 2 2 2" xfId="6703"/>
    <cellStyle name="level1a 4 2 5 2 3" xfId="6704"/>
    <cellStyle name="level1a 4 2 5 2 3 2" xfId="6705"/>
    <cellStyle name="level1a 4 2 5 2 3 2 2" xfId="6706"/>
    <cellStyle name="level1a 4 2 5 2 4" xfId="6707"/>
    <cellStyle name="level1a 4 2 5 3" xfId="6708"/>
    <cellStyle name="level1a 4 2 5 3 2" xfId="6709"/>
    <cellStyle name="level1a 4 2 5 3 2 2" xfId="6710"/>
    <cellStyle name="level1a 4 2 5 3 3" xfId="6711"/>
    <cellStyle name="level1a 4 2 5 3 3 2" xfId="6712"/>
    <cellStyle name="level1a 4 2 5 3 3 2 2" xfId="6713"/>
    <cellStyle name="level1a 4 2 5 3 4" xfId="6714"/>
    <cellStyle name="level1a 4 2 5 4" xfId="6715"/>
    <cellStyle name="level1a 4 2 5 4 2" xfId="6716"/>
    <cellStyle name="level1a 4 2 5 5" xfId="6717"/>
    <cellStyle name="level1a 4 2 5 5 2" xfId="6718"/>
    <cellStyle name="level1a 4 2 5 5 2 2" xfId="6719"/>
    <cellStyle name="level1a 4 2 5 6" xfId="6720"/>
    <cellStyle name="level1a 4 2 5 6 2" xfId="6721"/>
    <cellStyle name="level1a 4 2 6" xfId="6722"/>
    <cellStyle name="level1a 4 2 6 2" xfId="6723"/>
    <cellStyle name="level1a 4 2 6 2 2" xfId="6724"/>
    <cellStyle name="level1a 4 2 6 2 2 2" xfId="6725"/>
    <cellStyle name="level1a 4 2 6 2 3" xfId="6726"/>
    <cellStyle name="level1a 4 2 6 2 3 2" xfId="6727"/>
    <cellStyle name="level1a 4 2 6 2 3 2 2" xfId="6728"/>
    <cellStyle name="level1a 4 2 6 2 4" xfId="6729"/>
    <cellStyle name="level1a 4 2 6 3" xfId="6730"/>
    <cellStyle name="level1a 4 2 6 3 2" xfId="6731"/>
    <cellStyle name="level1a 4 2 6 3 2 2" xfId="6732"/>
    <cellStyle name="level1a 4 2 6 3 3" xfId="6733"/>
    <cellStyle name="level1a 4 2 6 3 3 2" xfId="6734"/>
    <cellStyle name="level1a 4 2 6 3 3 2 2" xfId="6735"/>
    <cellStyle name="level1a 4 2 6 3 4" xfId="6736"/>
    <cellStyle name="level1a 4 2 6 4" xfId="6737"/>
    <cellStyle name="level1a 4 2 6 4 2" xfId="6738"/>
    <cellStyle name="level1a 4 2 6 5" xfId="6739"/>
    <cellStyle name="level1a 4 2 6 5 2" xfId="6740"/>
    <cellStyle name="level1a 4 2 6 5 2 2" xfId="6741"/>
    <cellStyle name="level1a 4 2 6 6" xfId="6742"/>
    <cellStyle name="level1a 4 2 6 6 2" xfId="6743"/>
    <cellStyle name="level1a 4 2 7" xfId="6744"/>
    <cellStyle name="level1a 4 2 7 2" xfId="6745"/>
    <cellStyle name="level1a 4 2 7 2 2" xfId="6746"/>
    <cellStyle name="level1a 4 2 7 3" xfId="6747"/>
    <cellStyle name="level1a 4 2 7 3 2" xfId="6748"/>
    <cellStyle name="level1a 4 2 7 3 2 2" xfId="6749"/>
    <cellStyle name="level1a 4 2 7 4" xfId="6750"/>
    <cellStyle name="level1a 4 2 8" xfId="6751"/>
    <cellStyle name="level1a 4 2 8 2" xfId="6752"/>
    <cellStyle name="level1a 4 2_STUD aligned by INSTIT" xfId="6753"/>
    <cellStyle name="level1a 4 3" xfId="158"/>
    <cellStyle name="level1a 4 3 2" xfId="620"/>
    <cellStyle name="level1a 4 3 2 2" xfId="6754"/>
    <cellStyle name="level1a 4 3 2 2 2" xfId="6755"/>
    <cellStyle name="level1a 4 3 2 2 2 2" xfId="6756"/>
    <cellStyle name="level1a 4 3 2 2 3" xfId="6757"/>
    <cellStyle name="level1a 4 3 2 2 3 2" xfId="6758"/>
    <cellStyle name="level1a 4 3 2 2 3 2 2" xfId="6759"/>
    <cellStyle name="level1a 4 3 2 2 4" xfId="6760"/>
    <cellStyle name="level1a 4 3 2 3" xfId="6761"/>
    <cellStyle name="level1a 4 3 2 3 2" xfId="6762"/>
    <cellStyle name="level1a 4 3 2 3 2 2" xfId="6763"/>
    <cellStyle name="level1a 4 3 2 3 3" xfId="6764"/>
    <cellStyle name="level1a 4 3 2 3 3 2" xfId="6765"/>
    <cellStyle name="level1a 4 3 2 3 3 2 2" xfId="6766"/>
    <cellStyle name="level1a 4 3 2 3 4" xfId="6767"/>
    <cellStyle name="level1a 4 3 2 3 4 2" xfId="6768"/>
    <cellStyle name="level1a 4 3 2 4" xfId="6769"/>
    <cellStyle name="level1a 4 3 2 5" xfId="6770"/>
    <cellStyle name="level1a 4 3 2 5 2" xfId="6771"/>
    <cellStyle name="level1a 4 3 2 5 2 2" xfId="6772"/>
    <cellStyle name="level1a 4 3 2 6" xfId="6773"/>
    <cellStyle name="level1a 4 3 2 6 2" xfId="6774"/>
    <cellStyle name="level1a 4 3 3" xfId="731"/>
    <cellStyle name="level1a 4 3 3 2" xfId="6775"/>
    <cellStyle name="level1a 4 3 3 2 2" xfId="6776"/>
    <cellStyle name="level1a 4 3 3 2 2 2" xfId="6777"/>
    <cellStyle name="level1a 4 3 3 2 3" xfId="6778"/>
    <cellStyle name="level1a 4 3 3 2 3 2" xfId="6779"/>
    <cellStyle name="level1a 4 3 3 2 3 2 2" xfId="6780"/>
    <cellStyle name="level1a 4 3 3 2 4" xfId="6781"/>
    <cellStyle name="level1a 4 3 3 3" xfId="6782"/>
    <cellStyle name="level1a 4 3 3 3 2" xfId="6783"/>
    <cellStyle name="level1a 4 3 3 3 2 2" xfId="6784"/>
    <cellStyle name="level1a 4 3 3 3 3" xfId="6785"/>
    <cellStyle name="level1a 4 3 3 3 3 2" xfId="6786"/>
    <cellStyle name="level1a 4 3 3 3 3 2 2" xfId="6787"/>
    <cellStyle name="level1a 4 3 3 3 4" xfId="6788"/>
    <cellStyle name="level1a 4 3 3 4" xfId="6789"/>
    <cellStyle name="level1a 4 3 3 4 2" xfId="6790"/>
    <cellStyle name="level1a 4 3 3 5" xfId="6791"/>
    <cellStyle name="level1a 4 3 3 5 2" xfId="6792"/>
    <cellStyle name="level1a 4 3 4" xfId="6793"/>
    <cellStyle name="level1a 4 3 4 2" xfId="6794"/>
    <cellStyle name="level1a 4 3 4 2 2" xfId="6795"/>
    <cellStyle name="level1a 4 3 4 2 2 2" xfId="6796"/>
    <cellStyle name="level1a 4 3 4 2 3" xfId="6797"/>
    <cellStyle name="level1a 4 3 4 2 3 2" xfId="6798"/>
    <cellStyle name="level1a 4 3 4 2 3 2 2" xfId="6799"/>
    <cellStyle name="level1a 4 3 4 2 4" xfId="6800"/>
    <cellStyle name="level1a 4 3 4 3" xfId="6801"/>
    <cellStyle name="level1a 4 3 4 3 2" xfId="6802"/>
    <cellStyle name="level1a 4 3 4 3 2 2" xfId="6803"/>
    <cellStyle name="level1a 4 3 4 3 3" xfId="6804"/>
    <cellStyle name="level1a 4 3 4 3 3 2" xfId="6805"/>
    <cellStyle name="level1a 4 3 4 3 3 2 2" xfId="6806"/>
    <cellStyle name="level1a 4 3 4 3 4" xfId="6807"/>
    <cellStyle name="level1a 4 3 4 4" xfId="6808"/>
    <cellStyle name="level1a 4 3 4 4 2" xfId="6809"/>
    <cellStyle name="level1a 4 3 4 5" xfId="6810"/>
    <cellStyle name="level1a 4 3 4 5 2" xfId="6811"/>
    <cellStyle name="level1a 4 3 4 5 2 2" xfId="6812"/>
    <cellStyle name="level1a 4 3 4 6" xfId="6813"/>
    <cellStyle name="level1a 4 3 4 6 2" xfId="6814"/>
    <cellStyle name="level1a 4 3 5" xfId="6815"/>
    <cellStyle name="level1a 4 3 5 2" xfId="6816"/>
    <cellStyle name="level1a 4 3 5 2 2" xfId="6817"/>
    <cellStyle name="level1a 4 3 5 2 2 2" xfId="6818"/>
    <cellStyle name="level1a 4 3 5 2 3" xfId="6819"/>
    <cellStyle name="level1a 4 3 5 2 3 2" xfId="6820"/>
    <cellStyle name="level1a 4 3 5 2 3 2 2" xfId="6821"/>
    <cellStyle name="level1a 4 3 5 2 4" xfId="6822"/>
    <cellStyle name="level1a 4 3 5 3" xfId="6823"/>
    <cellStyle name="level1a 4 3 5 3 2" xfId="6824"/>
    <cellStyle name="level1a 4 3 5 3 2 2" xfId="6825"/>
    <cellStyle name="level1a 4 3 5 3 3" xfId="6826"/>
    <cellStyle name="level1a 4 3 5 3 3 2" xfId="6827"/>
    <cellStyle name="level1a 4 3 5 3 3 2 2" xfId="6828"/>
    <cellStyle name="level1a 4 3 5 3 4" xfId="6829"/>
    <cellStyle name="level1a 4 3 5 4" xfId="6830"/>
    <cellStyle name="level1a 4 3 5 4 2" xfId="6831"/>
    <cellStyle name="level1a 4 3 5 5" xfId="6832"/>
    <cellStyle name="level1a 4 3 5 5 2" xfId="6833"/>
    <cellStyle name="level1a 4 3 5 5 2 2" xfId="6834"/>
    <cellStyle name="level1a 4 3 5 6" xfId="6835"/>
    <cellStyle name="level1a 4 3 5 6 2" xfId="6836"/>
    <cellStyle name="level1a 4 3 6" xfId="6837"/>
    <cellStyle name="level1a 4 3 6 2" xfId="6838"/>
    <cellStyle name="level1a 4 3 6 2 2" xfId="6839"/>
    <cellStyle name="level1a 4 3 6 2 2 2" xfId="6840"/>
    <cellStyle name="level1a 4 3 6 2 3" xfId="6841"/>
    <cellStyle name="level1a 4 3 6 2 3 2" xfId="6842"/>
    <cellStyle name="level1a 4 3 6 2 3 2 2" xfId="6843"/>
    <cellStyle name="level1a 4 3 6 2 4" xfId="6844"/>
    <cellStyle name="level1a 4 3 6 3" xfId="6845"/>
    <cellStyle name="level1a 4 3 6 3 2" xfId="6846"/>
    <cellStyle name="level1a 4 3 6 3 2 2" xfId="6847"/>
    <cellStyle name="level1a 4 3 6 3 3" xfId="6848"/>
    <cellStyle name="level1a 4 3 6 3 3 2" xfId="6849"/>
    <cellStyle name="level1a 4 3 6 3 3 2 2" xfId="6850"/>
    <cellStyle name="level1a 4 3 6 3 4" xfId="6851"/>
    <cellStyle name="level1a 4 3 6 4" xfId="6852"/>
    <cellStyle name="level1a 4 3 6 4 2" xfId="6853"/>
    <cellStyle name="level1a 4 3 6 5" xfId="6854"/>
    <cellStyle name="level1a 4 3 6 5 2" xfId="6855"/>
    <cellStyle name="level1a 4 3 6 5 2 2" xfId="6856"/>
    <cellStyle name="level1a 4 3 6 6" xfId="6857"/>
    <cellStyle name="level1a 4 3 6 6 2" xfId="6858"/>
    <cellStyle name="level1a 4 3 7" xfId="6859"/>
    <cellStyle name="level1a 4 3 7 2" xfId="6860"/>
    <cellStyle name="level1a 4 3 7 2 2" xfId="6861"/>
    <cellStyle name="level1a 4 3 7 3" xfId="6862"/>
    <cellStyle name="level1a 4 3 7 3 2" xfId="6863"/>
    <cellStyle name="level1a 4 3 7 3 2 2" xfId="6864"/>
    <cellStyle name="level1a 4 3 7 4" xfId="6865"/>
    <cellStyle name="level1a 4 3 8" xfId="6866"/>
    <cellStyle name="level1a 4 3 8 2" xfId="6867"/>
    <cellStyle name="level1a 4 3 8 2 2" xfId="6868"/>
    <cellStyle name="level1a 4 3 8 3" xfId="6869"/>
    <cellStyle name="level1a 4 3 8 3 2" xfId="6870"/>
    <cellStyle name="level1a 4 3 8 3 2 2" xfId="6871"/>
    <cellStyle name="level1a 4 3 8 4" xfId="6872"/>
    <cellStyle name="level1a 4 3 9" xfId="6873"/>
    <cellStyle name="level1a 4 3 9 2" xfId="6874"/>
    <cellStyle name="level1a 4 3_STUD aligned by INSTIT" xfId="6875"/>
    <cellStyle name="level1a 4 4" xfId="505"/>
    <cellStyle name="level1a 4 4 2" xfId="6876"/>
    <cellStyle name="level1a 4 4 2 2" xfId="6877"/>
    <cellStyle name="level1a 4 4 2 2 2" xfId="6878"/>
    <cellStyle name="level1a 4 4 2 3" xfId="6879"/>
    <cellStyle name="level1a 4 4 2 3 2" xfId="6880"/>
    <cellStyle name="level1a 4 4 2 3 2 2" xfId="6881"/>
    <cellStyle name="level1a 4 4 2 4" xfId="6882"/>
    <cellStyle name="level1a 4 4 3" xfId="6883"/>
    <cellStyle name="level1a 4 4 3 2" xfId="6884"/>
    <cellStyle name="level1a 4 4 3 2 2" xfId="6885"/>
    <cellStyle name="level1a 4 4 3 3" xfId="6886"/>
    <cellStyle name="level1a 4 4 3 3 2" xfId="6887"/>
    <cellStyle name="level1a 4 4 3 3 2 2" xfId="6888"/>
    <cellStyle name="level1a 4 4 3 4" xfId="6889"/>
    <cellStyle name="level1a 4 4 3 4 2" xfId="6890"/>
    <cellStyle name="level1a 4 4 4" xfId="6891"/>
    <cellStyle name="level1a 4 4 5" xfId="6892"/>
    <cellStyle name="level1a 4 4 5 2" xfId="6893"/>
    <cellStyle name="level1a 4 4 6" xfId="6894"/>
    <cellStyle name="level1a 4 4 6 2" xfId="6895"/>
    <cellStyle name="level1a 4 5" xfId="6896"/>
    <cellStyle name="level1a 4 5 2" xfId="6897"/>
    <cellStyle name="level1a 4 5 2 2" xfId="6898"/>
    <cellStyle name="level1a 4 5 2 2 2" xfId="6899"/>
    <cellStyle name="level1a 4 5 2 3" xfId="6900"/>
    <cellStyle name="level1a 4 5 2 3 2" xfId="6901"/>
    <cellStyle name="level1a 4 5 2 3 2 2" xfId="6902"/>
    <cellStyle name="level1a 4 5 2 4" xfId="6903"/>
    <cellStyle name="level1a 4 5 3" xfId="6904"/>
    <cellStyle name="level1a 4 5 3 2" xfId="6905"/>
    <cellStyle name="level1a 4 5 3 2 2" xfId="6906"/>
    <cellStyle name="level1a 4 5 3 3" xfId="6907"/>
    <cellStyle name="level1a 4 5 3 3 2" xfId="6908"/>
    <cellStyle name="level1a 4 5 3 3 2 2" xfId="6909"/>
    <cellStyle name="level1a 4 5 3 4" xfId="6910"/>
    <cellStyle name="level1a 4 5 3 4 2" xfId="6911"/>
    <cellStyle name="level1a 4 5 4" xfId="6912"/>
    <cellStyle name="level1a 4 5 5" xfId="6913"/>
    <cellStyle name="level1a 4 5 5 2" xfId="6914"/>
    <cellStyle name="level1a 4 5 6" xfId="6915"/>
    <cellStyle name="level1a 4 5 6 2" xfId="6916"/>
    <cellStyle name="level1a 4 5 6 2 2" xfId="6917"/>
    <cellStyle name="level1a 4 5 7" xfId="6918"/>
    <cellStyle name="level1a 4 5 7 2" xfId="6919"/>
    <cellStyle name="level1a 4 6" xfId="6920"/>
    <cellStyle name="level1a 4 6 2" xfId="6921"/>
    <cellStyle name="level1a 4 6 2 2" xfId="6922"/>
    <cellStyle name="level1a 4 6 2 2 2" xfId="6923"/>
    <cellStyle name="level1a 4 6 2 3" xfId="6924"/>
    <cellStyle name="level1a 4 6 2 3 2" xfId="6925"/>
    <cellStyle name="level1a 4 6 2 3 2 2" xfId="6926"/>
    <cellStyle name="level1a 4 6 2 4" xfId="6927"/>
    <cellStyle name="level1a 4 6 3" xfId="6928"/>
    <cellStyle name="level1a 4 6 3 2" xfId="6929"/>
    <cellStyle name="level1a 4 6 3 2 2" xfId="6930"/>
    <cellStyle name="level1a 4 6 3 3" xfId="6931"/>
    <cellStyle name="level1a 4 6 3 3 2" xfId="6932"/>
    <cellStyle name="level1a 4 6 3 3 2 2" xfId="6933"/>
    <cellStyle name="level1a 4 6 3 4" xfId="6934"/>
    <cellStyle name="level1a 4 6 3 4 2" xfId="6935"/>
    <cellStyle name="level1a 4 6 4" xfId="6936"/>
    <cellStyle name="level1a 4 6 5" xfId="6937"/>
    <cellStyle name="level1a 4 6 5 2" xfId="6938"/>
    <cellStyle name="level1a 4 6 5 2 2" xfId="6939"/>
    <cellStyle name="level1a 4 6 6" xfId="6940"/>
    <cellStyle name="level1a 4 6 6 2" xfId="6941"/>
    <cellStyle name="level1a 4 7" xfId="6942"/>
    <cellStyle name="level1a 4 7 2" xfId="6943"/>
    <cellStyle name="level1a 4 7 2 2" xfId="6944"/>
    <cellStyle name="level1a 4 7 2 2 2" xfId="6945"/>
    <cellStyle name="level1a 4 7 2 3" xfId="6946"/>
    <cellStyle name="level1a 4 7 2 3 2" xfId="6947"/>
    <cellStyle name="level1a 4 7 2 3 2 2" xfId="6948"/>
    <cellStyle name="level1a 4 7 2 4" xfId="6949"/>
    <cellStyle name="level1a 4 7 3" xfId="6950"/>
    <cellStyle name="level1a 4 7 3 2" xfId="6951"/>
    <cellStyle name="level1a 4 7 3 2 2" xfId="6952"/>
    <cellStyle name="level1a 4 7 3 3" xfId="6953"/>
    <cellStyle name="level1a 4 7 3 3 2" xfId="6954"/>
    <cellStyle name="level1a 4 7 3 3 2 2" xfId="6955"/>
    <cellStyle name="level1a 4 7 3 4" xfId="6956"/>
    <cellStyle name="level1a 4 7 3 4 2" xfId="6957"/>
    <cellStyle name="level1a 4 7 4" xfId="6958"/>
    <cellStyle name="level1a 4 7 5" xfId="6959"/>
    <cellStyle name="level1a 4 7 5 2" xfId="6960"/>
    <cellStyle name="level1a 4 7 6" xfId="6961"/>
    <cellStyle name="level1a 4 7 6 2" xfId="6962"/>
    <cellStyle name="level1a 4 7 6 2 2" xfId="6963"/>
    <cellStyle name="level1a 4 7 7" xfId="6964"/>
    <cellStyle name="level1a 4 7 7 2" xfId="6965"/>
    <cellStyle name="level1a 4 8" xfId="6966"/>
    <cellStyle name="level1a 4 8 2" xfId="6967"/>
    <cellStyle name="level1a 4 8 2 2" xfId="6968"/>
    <cellStyle name="level1a 4 8 2 2 2" xfId="6969"/>
    <cellStyle name="level1a 4 8 2 3" xfId="6970"/>
    <cellStyle name="level1a 4 8 2 3 2" xfId="6971"/>
    <cellStyle name="level1a 4 8 2 3 2 2" xfId="6972"/>
    <cellStyle name="level1a 4 8 2 4" xfId="6973"/>
    <cellStyle name="level1a 4 8 3" xfId="6974"/>
    <cellStyle name="level1a 4 8 3 2" xfId="6975"/>
    <cellStyle name="level1a 4 8 3 2 2" xfId="6976"/>
    <cellStyle name="level1a 4 8 3 3" xfId="6977"/>
    <cellStyle name="level1a 4 8 3 3 2" xfId="6978"/>
    <cellStyle name="level1a 4 8 3 3 2 2" xfId="6979"/>
    <cellStyle name="level1a 4 8 3 4" xfId="6980"/>
    <cellStyle name="level1a 4 8 4" xfId="6981"/>
    <cellStyle name="level1a 4 8 4 2" xfId="6982"/>
    <cellStyle name="level1a 4 8 5" xfId="6983"/>
    <cellStyle name="level1a 4 8 5 2" xfId="6984"/>
    <cellStyle name="level1a 4 8 5 2 2" xfId="6985"/>
    <cellStyle name="level1a 4 8 6" xfId="6986"/>
    <cellStyle name="level1a 4 8 6 2" xfId="6987"/>
    <cellStyle name="level1a 4 9" xfId="6988"/>
    <cellStyle name="level1a 4 9 2" xfId="6989"/>
    <cellStyle name="level1a 4 9 2 2" xfId="6990"/>
    <cellStyle name="level1a 4 9 3" xfId="6991"/>
    <cellStyle name="level1a 4 9 3 2" xfId="6992"/>
    <cellStyle name="level1a 4 9 3 2 2" xfId="6993"/>
    <cellStyle name="level1a 4 9 4" xfId="6994"/>
    <cellStyle name="level1a 4_STUD aligned by INSTIT" xfId="6995"/>
    <cellStyle name="level1a 5" xfId="159"/>
    <cellStyle name="level1a 5 2" xfId="563"/>
    <cellStyle name="level1a 5 2 2" xfId="6996"/>
    <cellStyle name="level1a 5 2 2 2" xfId="6997"/>
    <cellStyle name="level1a 5 2 2 2 2" xfId="6998"/>
    <cellStyle name="level1a 5 2 2 3" xfId="6999"/>
    <cellStyle name="level1a 5 2 2 3 2" xfId="7000"/>
    <cellStyle name="level1a 5 2 2 3 2 2" xfId="7001"/>
    <cellStyle name="level1a 5 2 2 4" xfId="7002"/>
    <cellStyle name="level1a 5 2 3" xfId="7003"/>
    <cellStyle name="level1a 5 2 3 2" xfId="7004"/>
    <cellStyle name="level1a 5 2 3 2 2" xfId="7005"/>
    <cellStyle name="level1a 5 2 3 3" xfId="7006"/>
    <cellStyle name="level1a 5 2 3 3 2" xfId="7007"/>
    <cellStyle name="level1a 5 2 3 3 2 2" xfId="7008"/>
    <cellStyle name="level1a 5 2 3 4" xfId="7009"/>
    <cellStyle name="level1a 5 2 3 4 2" xfId="7010"/>
    <cellStyle name="level1a 5 2 4" xfId="7011"/>
    <cellStyle name="level1a 5 2 5" xfId="7012"/>
    <cellStyle name="level1a 5 2 5 2" xfId="7013"/>
    <cellStyle name="level1a 5 2 6" xfId="7014"/>
    <cellStyle name="level1a 5 2 6 2" xfId="7015"/>
    <cellStyle name="level1a 5 3" xfId="794"/>
    <cellStyle name="level1a 5 3 2" xfId="7016"/>
    <cellStyle name="level1a 5 3 2 2" xfId="7017"/>
    <cellStyle name="level1a 5 3 2 2 2" xfId="7018"/>
    <cellStyle name="level1a 5 3 2 3" xfId="7019"/>
    <cellStyle name="level1a 5 3 2 3 2" xfId="7020"/>
    <cellStyle name="level1a 5 3 2 3 2 2" xfId="7021"/>
    <cellStyle name="level1a 5 3 2 4" xfId="7022"/>
    <cellStyle name="level1a 5 3 3" xfId="7023"/>
    <cellStyle name="level1a 5 3 3 2" xfId="7024"/>
    <cellStyle name="level1a 5 3 3 2 2" xfId="7025"/>
    <cellStyle name="level1a 5 3 3 3" xfId="7026"/>
    <cellStyle name="level1a 5 3 3 3 2" xfId="7027"/>
    <cellStyle name="level1a 5 3 3 3 2 2" xfId="7028"/>
    <cellStyle name="level1a 5 3 3 4" xfId="7029"/>
    <cellStyle name="level1a 5 3 3 4 2" xfId="7030"/>
    <cellStyle name="level1a 5 3 4" xfId="7031"/>
    <cellStyle name="level1a 5 3 5" xfId="7032"/>
    <cellStyle name="level1a 5 3 5 2" xfId="7033"/>
    <cellStyle name="level1a 5 3 5 2 2" xfId="7034"/>
    <cellStyle name="level1a 5 3 6" xfId="7035"/>
    <cellStyle name="level1a 5 3 6 2" xfId="7036"/>
    <cellStyle name="level1a 5 4" xfId="7037"/>
    <cellStyle name="level1a 5 4 2" xfId="7038"/>
    <cellStyle name="level1a 5 4 2 2" xfId="7039"/>
    <cellStyle name="level1a 5 4 2 2 2" xfId="7040"/>
    <cellStyle name="level1a 5 4 2 3" xfId="7041"/>
    <cellStyle name="level1a 5 4 2 3 2" xfId="7042"/>
    <cellStyle name="level1a 5 4 2 3 2 2" xfId="7043"/>
    <cellStyle name="level1a 5 4 2 4" xfId="7044"/>
    <cellStyle name="level1a 5 4 3" xfId="7045"/>
    <cellStyle name="level1a 5 4 3 2" xfId="7046"/>
    <cellStyle name="level1a 5 4 3 2 2" xfId="7047"/>
    <cellStyle name="level1a 5 4 3 3" xfId="7048"/>
    <cellStyle name="level1a 5 4 3 3 2" xfId="7049"/>
    <cellStyle name="level1a 5 4 3 3 2 2" xfId="7050"/>
    <cellStyle name="level1a 5 4 3 4" xfId="7051"/>
    <cellStyle name="level1a 5 4 3 4 2" xfId="7052"/>
    <cellStyle name="level1a 5 4 4" xfId="7053"/>
    <cellStyle name="level1a 5 4 5" xfId="7054"/>
    <cellStyle name="level1a 5 4 5 2" xfId="7055"/>
    <cellStyle name="level1a 5 4 6" xfId="7056"/>
    <cellStyle name="level1a 5 4 6 2" xfId="7057"/>
    <cellStyle name="level1a 5 4 6 2 2" xfId="7058"/>
    <cellStyle name="level1a 5 4 7" xfId="7059"/>
    <cellStyle name="level1a 5 4 7 2" xfId="7060"/>
    <cellStyle name="level1a 5 5" xfId="7061"/>
    <cellStyle name="level1a 5 5 2" xfId="7062"/>
    <cellStyle name="level1a 5 5 2 2" xfId="7063"/>
    <cellStyle name="level1a 5 5 2 2 2" xfId="7064"/>
    <cellStyle name="level1a 5 5 2 3" xfId="7065"/>
    <cellStyle name="level1a 5 5 2 3 2" xfId="7066"/>
    <cellStyle name="level1a 5 5 2 3 2 2" xfId="7067"/>
    <cellStyle name="level1a 5 5 2 4" xfId="7068"/>
    <cellStyle name="level1a 5 5 3" xfId="7069"/>
    <cellStyle name="level1a 5 5 3 2" xfId="7070"/>
    <cellStyle name="level1a 5 5 3 2 2" xfId="7071"/>
    <cellStyle name="level1a 5 5 3 3" xfId="7072"/>
    <cellStyle name="level1a 5 5 3 3 2" xfId="7073"/>
    <cellStyle name="level1a 5 5 3 3 2 2" xfId="7074"/>
    <cellStyle name="level1a 5 5 3 4" xfId="7075"/>
    <cellStyle name="level1a 5 5 4" xfId="7076"/>
    <cellStyle name="level1a 5 5 4 2" xfId="7077"/>
    <cellStyle name="level1a 5 5 5" xfId="7078"/>
    <cellStyle name="level1a 5 5 5 2" xfId="7079"/>
    <cellStyle name="level1a 5 5 5 2 2" xfId="7080"/>
    <cellStyle name="level1a 5 5 6" xfId="7081"/>
    <cellStyle name="level1a 5 5 6 2" xfId="7082"/>
    <cellStyle name="level1a 5 6" xfId="7083"/>
    <cellStyle name="level1a 5 6 2" xfId="7084"/>
    <cellStyle name="level1a 5 6 2 2" xfId="7085"/>
    <cellStyle name="level1a 5 6 2 2 2" xfId="7086"/>
    <cellStyle name="level1a 5 6 2 3" xfId="7087"/>
    <cellStyle name="level1a 5 6 2 3 2" xfId="7088"/>
    <cellStyle name="level1a 5 6 2 3 2 2" xfId="7089"/>
    <cellStyle name="level1a 5 6 2 4" xfId="7090"/>
    <cellStyle name="level1a 5 6 3" xfId="7091"/>
    <cellStyle name="level1a 5 6 3 2" xfId="7092"/>
    <cellStyle name="level1a 5 6 3 2 2" xfId="7093"/>
    <cellStyle name="level1a 5 6 3 3" xfId="7094"/>
    <cellStyle name="level1a 5 6 3 3 2" xfId="7095"/>
    <cellStyle name="level1a 5 6 3 3 2 2" xfId="7096"/>
    <cellStyle name="level1a 5 6 3 4" xfId="7097"/>
    <cellStyle name="level1a 5 6 4" xfId="7098"/>
    <cellStyle name="level1a 5 6 4 2" xfId="7099"/>
    <cellStyle name="level1a 5 6 5" xfId="7100"/>
    <cellStyle name="level1a 5 6 5 2" xfId="7101"/>
    <cellStyle name="level1a 5 6 5 2 2" xfId="7102"/>
    <cellStyle name="level1a 5 6 6" xfId="7103"/>
    <cellStyle name="level1a 5 6 6 2" xfId="7104"/>
    <cellStyle name="level1a 5 7" xfId="7105"/>
    <cellStyle name="level1a 5 7 2" xfId="7106"/>
    <cellStyle name="level1a 5 7 2 2" xfId="7107"/>
    <cellStyle name="level1a 5 7 3" xfId="7108"/>
    <cellStyle name="level1a 5 7 3 2" xfId="7109"/>
    <cellStyle name="level1a 5 7 3 2 2" xfId="7110"/>
    <cellStyle name="level1a 5 7 4" xfId="7111"/>
    <cellStyle name="level1a 5 8" xfId="7112"/>
    <cellStyle name="level1a 5 8 2" xfId="7113"/>
    <cellStyle name="level1a 5_STUD aligned by INSTIT" xfId="7114"/>
    <cellStyle name="level1a 6" xfId="160"/>
    <cellStyle name="level1a 6 2" xfId="565"/>
    <cellStyle name="level1a 6 2 2" xfId="7115"/>
    <cellStyle name="level1a 6 2 2 2" xfId="7116"/>
    <cellStyle name="level1a 6 2 2 2 2" xfId="7117"/>
    <cellStyle name="level1a 6 2 2 3" xfId="7118"/>
    <cellStyle name="level1a 6 2 2 3 2" xfId="7119"/>
    <cellStyle name="level1a 6 2 2 3 2 2" xfId="7120"/>
    <cellStyle name="level1a 6 2 2 4" xfId="7121"/>
    <cellStyle name="level1a 6 2 3" xfId="7122"/>
    <cellStyle name="level1a 6 2 3 2" xfId="7123"/>
    <cellStyle name="level1a 6 2 3 2 2" xfId="7124"/>
    <cellStyle name="level1a 6 2 3 3" xfId="7125"/>
    <cellStyle name="level1a 6 2 3 3 2" xfId="7126"/>
    <cellStyle name="level1a 6 2 3 3 2 2" xfId="7127"/>
    <cellStyle name="level1a 6 2 3 4" xfId="7128"/>
    <cellStyle name="level1a 6 2 3 4 2" xfId="7129"/>
    <cellStyle name="level1a 6 2 4" xfId="7130"/>
    <cellStyle name="level1a 6 2 5" xfId="7131"/>
    <cellStyle name="level1a 6 2 5 2" xfId="7132"/>
    <cellStyle name="level1a 6 2 6" xfId="7133"/>
    <cellStyle name="level1a 6 2 6 2" xfId="7134"/>
    <cellStyle name="level1a 6 2 6 2 2" xfId="7135"/>
    <cellStyle name="level1a 6 2 7" xfId="7136"/>
    <cellStyle name="level1a 6 2 7 2" xfId="7137"/>
    <cellStyle name="level1a 6 3" xfId="412"/>
    <cellStyle name="level1a 6 3 2" xfId="7138"/>
    <cellStyle name="level1a 6 3 2 2" xfId="7139"/>
    <cellStyle name="level1a 6 3 2 2 2" xfId="7140"/>
    <cellStyle name="level1a 6 3 2 3" xfId="7141"/>
    <cellStyle name="level1a 6 3 2 3 2" xfId="7142"/>
    <cellStyle name="level1a 6 3 2 3 2 2" xfId="7143"/>
    <cellStyle name="level1a 6 3 2 4" xfId="7144"/>
    <cellStyle name="level1a 6 3 3" xfId="7145"/>
    <cellStyle name="level1a 6 3 3 2" xfId="7146"/>
    <cellStyle name="level1a 6 3 3 2 2" xfId="7147"/>
    <cellStyle name="level1a 6 3 3 3" xfId="7148"/>
    <cellStyle name="level1a 6 3 3 3 2" xfId="7149"/>
    <cellStyle name="level1a 6 3 3 3 2 2" xfId="7150"/>
    <cellStyle name="level1a 6 3 3 4" xfId="7151"/>
    <cellStyle name="level1a 6 3 3 4 2" xfId="7152"/>
    <cellStyle name="level1a 6 3 4" xfId="7153"/>
    <cellStyle name="level1a 6 3 5" xfId="7154"/>
    <cellStyle name="level1a 6 3 5 2" xfId="7155"/>
    <cellStyle name="level1a 6 4" xfId="7156"/>
    <cellStyle name="level1a 6 4 2" xfId="7157"/>
    <cellStyle name="level1a 6 4 2 2" xfId="7158"/>
    <cellStyle name="level1a 6 4 2 2 2" xfId="7159"/>
    <cellStyle name="level1a 6 4 2 3" xfId="7160"/>
    <cellStyle name="level1a 6 4 2 3 2" xfId="7161"/>
    <cellStyle name="level1a 6 4 2 3 2 2" xfId="7162"/>
    <cellStyle name="level1a 6 4 2 4" xfId="7163"/>
    <cellStyle name="level1a 6 4 3" xfId="7164"/>
    <cellStyle name="level1a 6 4 3 2" xfId="7165"/>
    <cellStyle name="level1a 6 4 3 2 2" xfId="7166"/>
    <cellStyle name="level1a 6 4 3 3" xfId="7167"/>
    <cellStyle name="level1a 6 4 3 3 2" xfId="7168"/>
    <cellStyle name="level1a 6 4 3 3 2 2" xfId="7169"/>
    <cellStyle name="level1a 6 4 3 4" xfId="7170"/>
    <cellStyle name="level1a 6 4 4" xfId="7171"/>
    <cellStyle name="level1a 6 4 4 2" xfId="7172"/>
    <cellStyle name="level1a 6 4 5" xfId="7173"/>
    <cellStyle name="level1a 6 4 5 2" xfId="7174"/>
    <cellStyle name="level1a 6 4 5 2 2" xfId="7175"/>
    <cellStyle name="level1a 6 4 6" xfId="7176"/>
    <cellStyle name="level1a 6 4 6 2" xfId="7177"/>
    <cellStyle name="level1a 6 5" xfId="7178"/>
    <cellStyle name="level1a 6 5 2" xfId="7179"/>
    <cellStyle name="level1a 6 5 2 2" xfId="7180"/>
    <cellStyle name="level1a 6 5 2 2 2" xfId="7181"/>
    <cellStyle name="level1a 6 5 2 3" xfId="7182"/>
    <cellStyle name="level1a 6 5 2 3 2" xfId="7183"/>
    <cellStyle name="level1a 6 5 2 3 2 2" xfId="7184"/>
    <cellStyle name="level1a 6 5 2 4" xfId="7185"/>
    <cellStyle name="level1a 6 5 3" xfId="7186"/>
    <cellStyle name="level1a 6 5 3 2" xfId="7187"/>
    <cellStyle name="level1a 6 5 3 2 2" xfId="7188"/>
    <cellStyle name="level1a 6 5 3 3" xfId="7189"/>
    <cellStyle name="level1a 6 5 3 3 2" xfId="7190"/>
    <cellStyle name="level1a 6 5 3 3 2 2" xfId="7191"/>
    <cellStyle name="level1a 6 5 3 4" xfId="7192"/>
    <cellStyle name="level1a 6 5 4" xfId="7193"/>
    <cellStyle name="level1a 6 5 4 2" xfId="7194"/>
    <cellStyle name="level1a 6 5 5" xfId="7195"/>
    <cellStyle name="level1a 6 5 5 2" xfId="7196"/>
    <cellStyle name="level1a 6 5 5 2 2" xfId="7197"/>
    <cellStyle name="level1a 6 5 6" xfId="7198"/>
    <cellStyle name="level1a 6 5 6 2" xfId="7199"/>
    <cellStyle name="level1a 6 6" xfId="7200"/>
    <cellStyle name="level1a 6 6 2" xfId="7201"/>
    <cellStyle name="level1a 6 6 2 2" xfId="7202"/>
    <cellStyle name="level1a 6 6 2 2 2" xfId="7203"/>
    <cellStyle name="level1a 6 6 2 3" xfId="7204"/>
    <cellStyle name="level1a 6 6 2 3 2" xfId="7205"/>
    <cellStyle name="level1a 6 6 2 3 2 2" xfId="7206"/>
    <cellStyle name="level1a 6 6 2 4" xfId="7207"/>
    <cellStyle name="level1a 6 6 3" xfId="7208"/>
    <cellStyle name="level1a 6 6 3 2" xfId="7209"/>
    <cellStyle name="level1a 6 6 3 2 2" xfId="7210"/>
    <cellStyle name="level1a 6 6 3 3" xfId="7211"/>
    <cellStyle name="level1a 6 6 3 3 2" xfId="7212"/>
    <cellStyle name="level1a 6 6 3 3 2 2" xfId="7213"/>
    <cellStyle name="level1a 6 6 3 4" xfId="7214"/>
    <cellStyle name="level1a 6 6 4" xfId="7215"/>
    <cellStyle name="level1a 6 6 4 2" xfId="7216"/>
    <cellStyle name="level1a 6 6 5" xfId="7217"/>
    <cellStyle name="level1a 6 6 5 2" xfId="7218"/>
    <cellStyle name="level1a 6 6 5 2 2" xfId="7219"/>
    <cellStyle name="level1a 6 6 6" xfId="7220"/>
    <cellStyle name="level1a 6 6 6 2" xfId="7221"/>
    <cellStyle name="level1a 6 7" xfId="7222"/>
    <cellStyle name="level1a 6 7 2" xfId="7223"/>
    <cellStyle name="level1a 6 7 2 2" xfId="7224"/>
    <cellStyle name="level1a 6 7 3" xfId="7225"/>
    <cellStyle name="level1a 6 7 3 2" xfId="7226"/>
    <cellStyle name="level1a 6 7 3 2 2" xfId="7227"/>
    <cellStyle name="level1a 6 7 4" xfId="7228"/>
    <cellStyle name="level1a 6 8" xfId="7229"/>
    <cellStyle name="level1a 6 8 2" xfId="7230"/>
    <cellStyle name="level1a 6 8 2 2" xfId="7231"/>
    <cellStyle name="level1a 6 8 3" xfId="7232"/>
    <cellStyle name="level1a 6 8 3 2" xfId="7233"/>
    <cellStyle name="level1a 6 8 3 2 2" xfId="7234"/>
    <cellStyle name="level1a 6 8 4" xfId="7235"/>
    <cellStyle name="level1a 6 9" xfId="7236"/>
    <cellStyle name="level1a 6 9 2" xfId="7237"/>
    <cellStyle name="level1a 6_STUD aligned by INSTIT" xfId="7238"/>
    <cellStyle name="level1a 7" xfId="532"/>
    <cellStyle name="level1a 7 2" xfId="7239"/>
    <cellStyle name="level1a 7 2 2" xfId="7240"/>
    <cellStyle name="level1a 7 2 2 2" xfId="7241"/>
    <cellStyle name="level1a 7 2 3" xfId="7242"/>
    <cellStyle name="level1a 7 2 3 2" xfId="7243"/>
    <cellStyle name="level1a 7 2 3 2 2" xfId="7244"/>
    <cellStyle name="level1a 7 2 4" xfId="7245"/>
    <cellStyle name="level1a 7 3" xfId="7246"/>
    <cellStyle name="level1a 7 3 2" xfId="7247"/>
    <cellStyle name="level1a 7 3 2 2" xfId="7248"/>
    <cellStyle name="level1a 7 3 3" xfId="7249"/>
    <cellStyle name="level1a 7 3 3 2" xfId="7250"/>
    <cellStyle name="level1a 7 3 3 2 2" xfId="7251"/>
    <cellStyle name="level1a 7 3 4" xfId="7252"/>
    <cellStyle name="level1a 7 3 4 2" xfId="7253"/>
    <cellStyle name="level1a 7 4" xfId="7254"/>
    <cellStyle name="level1a 7 5" xfId="7255"/>
    <cellStyle name="level1a 7 5 2" xfId="7256"/>
    <cellStyle name="level1a 7 6" xfId="7257"/>
    <cellStyle name="level1a 7 6 2" xfId="7258"/>
    <cellStyle name="level1a 8" xfId="7259"/>
    <cellStyle name="level1a 8 2" xfId="7260"/>
    <cellStyle name="level1a 8 2 2" xfId="7261"/>
    <cellStyle name="level1a 8 2 2 2" xfId="7262"/>
    <cellStyle name="level1a 8 2 3" xfId="7263"/>
    <cellStyle name="level1a 8 2 3 2" xfId="7264"/>
    <cellStyle name="level1a 8 2 3 2 2" xfId="7265"/>
    <cellStyle name="level1a 8 2 4" xfId="7266"/>
    <cellStyle name="level1a 8 3" xfId="7267"/>
    <cellStyle name="level1a 8 3 2" xfId="7268"/>
    <cellStyle name="level1a 8 3 2 2" xfId="7269"/>
    <cellStyle name="level1a 8 3 3" xfId="7270"/>
    <cellStyle name="level1a 8 3 3 2" xfId="7271"/>
    <cellStyle name="level1a 8 3 3 2 2" xfId="7272"/>
    <cellStyle name="level1a 8 3 4" xfId="7273"/>
    <cellStyle name="level1a 8 3 4 2" xfId="7274"/>
    <cellStyle name="level1a 8 4" xfId="7275"/>
    <cellStyle name="level1a 8 5" xfId="7276"/>
    <cellStyle name="level1a 8 5 2" xfId="7277"/>
    <cellStyle name="level1a 8 6" xfId="7278"/>
    <cellStyle name="level1a 8 6 2" xfId="7279"/>
    <cellStyle name="level1a 8 6 2 2" xfId="7280"/>
    <cellStyle name="level1a 8 7" xfId="7281"/>
    <cellStyle name="level1a 8 7 2" xfId="7282"/>
    <cellStyle name="level1a 9" xfId="7283"/>
    <cellStyle name="level1a 9 2" xfId="7284"/>
    <cellStyle name="level1a 9 2 2" xfId="7285"/>
    <cellStyle name="level1a 9 2 2 2" xfId="7286"/>
    <cellStyle name="level1a 9 2 3" xfId="7287"/>
    <cellStyle name="level1a 9 2 3 2" xfId="7288"/>
    <cellStyle name="level1a 9 2 3 2 2" xfId="7289"/>
    <cellStyle name="level1a 9 2 4" xfId="7290"/>
    <cellStyle name="level1a 9 3" xfId="7291"/>
    <cellStyle name="level1a 9 3 2" xfId="7292"/>
    <cellStyle name="level1a 9 3 2 2" xfId="7293"/>
    <cellStyle name="level1a 9 3 3" xfId="7294"/>
    <cellStyle name="level1a 9 3 3 2" xfId="7295"/>
    <cellStyle name="level1a 9 3 3 2 2" xfId="7296"/>
    <cellStyle name="level1a 9 3 4" xfId="7297"/>
    <cellStyle name="level1a 9 3 4 2" xfId="7298"/>
    <cellStyle name="level1a 9 4" xfId="7299"/>
    <cellStyle name="level1a 9 5" xfId="7300"/>
    <cellStyle name="level1a 9 5 2" xfId="7301"/>
    <cellStyle name="level1a 9 5 2 2" xfId="7302"/>
    <cellStyle name="level1a 9 6" xfId="7303"/>
    <cellStyle name="level1a 9 6 2" xfId="7304"/>
    <cellStyle name="level1a_STUD aligned by INSTIT" xfId="7305"/>
    <cellStyle name="level2" xfId="44"/>
    <cellStyle name="level2 2" xfId="161"/>
    <cellStyle name="level2a" xfId="45"/>
    <cellStyle name="level2a 2" xfId="81"/>
    <cellStyle name="level2a 2 2" xfId="162"/>
    <cellStyle name="level2a 2 2 2" xfId="163"/>
    <cellStyle name="level2a 2 2 2 2" xfId="513"/>
    <cellStyle name="level2a 2 2 2 2 2" xfId="7306"/>
    <cellStyle name="level2a 2 2 2 2 2 2" xfId="7307"/>
    <cellStyle name="level2a 2 2 2 2 3" xfId="7308"/>
    <cellStyle name="level2a 2 2 2 2 3 2" xfId="7309"/>
    <cellStyle name="level2a 2 2 2 3" xfId="7310"/>
    <cellStyle name="level2a 2 2 2 3 2" xfId="7311"/>
    <cellStyle name="level2a 2 2 2_STUD aligned by INSTIT" xfId="7312"/>
    <cellStyle name="level2a 2 2 3" xfId="164"/>
    <cellStyle name="level2a 2 2 3 2" xfId="610"/>
    <cellStyle name="level2a 2 2 3 2 2" xfId="7313"/>
    <cellStyle name="level2a 2 2 3 2 2 2" xfId="7314"/>
    <cellStyle name="level2a 2 2 3 2 3" xfId="7315"/>
    <cellStyle name="level2a 2 2 3 2 3 2" xfId="7316"/>
    <cellStyle name="level2a 2 2 3 2 4" xfId="7317"/>
    <cellStyle name="level2a 2 2 3 3" xfId="7318"/>
    <cellStyle name="level2a 2 2 3 3 2" xfId="7319"/>
    <cellStyle name="level2a 2 2 3 3 2 2" xfId="7320"/>
    <cellStyle name="level2a 2 2 3 3 3" xfId="7321"/>
    <cellStyle name="level2a 2 2 3 3 3 2" xfId="7322"/>
    <cellStyle name="level2a 2 2 3 3 4" xfId="7323"/>
    <cellStyle name="level2a 2 2 3 3 4 2" xfId="7324"/>
    <cellStyle name="level2a 2 2 3 3 5" xfId="7325"/>
    <cellStyle name="level2a 2 2 3 4" xfId="7326"/>
    <cellStyle name="level2a 2 2 3 4 2" xfId="7327"/>
    <cellStyle name="level2a 2 2 4" xfId="465"/>
    <cellStyle name="level2a 2 2 4 2" xfId="7328"/>
    <cellStyle name="level2a 2 2 4 2 2" xfId="7329"/>
    <cellStyle name="level2a 2 2 4 3" xfId="7330"/>
    <cellStyle name="level2a 2 2 4 3 2" xfId="7331"/>
    <cellStyle name="level2a 2 2 4 4" xfId="7332"/>
    <cellStyle name="level2a 2 2 5" xfId="7333"/>
    <cellStyle name="level2a 2 2 5 2" xfId="7334"/>
    <cellStyle name="level2a 2 2 5 2 2" xfId="7335"/>
    <cellStyle name="level2a 2 2 5 3" xfId="7336"/>
    <cellStyle name="level2a 2 2 6" xfId="7337"/>
    <cellStyle name="level2a 2 2 6 2" xfId="7338"/>
    <cellStyle name="level2a 2 2_STUD aligned by INSTIT" xfId="7339"/>
    <cellStyle name="level2a 2 3" xfId="165"/>
    <cellStyle name="level2a 2 3 2" xfId="166"/>
    <cellStyle name="level2a 2 3 2 2" xfId="827"/>
    <cellStyle name="level2a 2 3 2 2 2" xfId="7340"/>
    <cellStyle name="level2a 2 3 2 2 2 2" xfId="7341"/>
    <cellStyle name="level2a 2 3 2 2 3" xfId="7342"/>
    <cellStyle name="level2a 2 3 2 2 3 2" xfId="7343"/>
    <cellStyle name="level2a 2 3 2 3" xfId="7344"/>
    <cellStyle name="level2a 2 3 2 3 2" xfId="7345"/>
    <cellStyle name="level2a 2 3 2_STUD aligned by INSTIT" xfId="7346"/>
    <cellStyle name="level2a 2 3 3" xfId="167"/>
    <cellStyle name="level2a 2 3 3 2" xfId="603"/>
    <cellStyle name="level2a 2 3 3 2 2" xfId="7347"/>
    <cellStyle name="level2a 2 3 3 2 2 2" xfId="7348"/>
    <cellStyle name="level2a 2 3 3 2 3" xfId="7349"/>
    <cellStyle name="level2a 2 3 3 2 3 2" xfId="7350"/>
    <cellStyle name="level2a 2 3 3 2 4" xfId="7351"/>
    <cellStyle name="level2a 2 3 3 3" xfId="7352"/>
    <cellStyle name="level2a 2 3 3 3 2" xfId="7353"/>
    <cellStyle name="level2a 2 3 3 3 2 2" xfId="7354"/>
    <cellStyle name="level2a 2 3 3 3 3" xfId="7355"/>
    <cellStyle name="level2a 2 3 3 3 3 2" xfId="7356"/>
    <cellStyle name="level2a 2 3 3 3 4" xfId="7357"/>
    <cellStyle name="level2a 2 3 3 3 4 2" xfId="7358"/>
    <cellStyle name="level2a 2 3 3 3 5" xfId="7359"/>
    <cellStyle name="level2a 2 3 3 4" xfId="7360"/>
    <cellStyle name="level2a 2 3 3 4 2" xfId="7361"/>
    <cellStyle name="level2a 2 3 4" xfId="457"/>
    <cellStyle name="level2a 2 3 4 2" xfId="7362"/>
    <cellStyle name="level2a 2 3 4 2 2" xfId="7363"/>
    <cellStyle name="level2a 2 3 4 3" xfId="7364"/>
    <cellStyle name="level2a 2 3 4 3 2" xfId="7365"/>
    <cellStyle name="level2a 2 3 4 4" xfId="7366"/>
    <cellStyle name="level2a 2 3 5" xfId="7367"/>
    <cellStyle name="level2a 2 3 5 2" xfId="7368"/>
    <cellStyle name="level2a 2 3 5 2 2" xfId="7369"/>
    <cellStyle name="level2a 2 3 5 3" xfId="7370"/>
    <cellStyle name="level2a 2 3 6" xfId="7371"/>
    <cellStyle name="level2a 2 3 6 2" xfId="7372"/>
    <cellStyle name="level2a 2 3_STUD aligned by INSTIT" xfId="7373"/>
    <cellStyle name="level2a 2 4" xfId="521"/>
    <cellStyle name="level2a 2 4 2" xfId="7374"/>
    <cellStyle name="level2a 2 4 2 2" xfId="7375"/>
    <cellStyle name="level2a 2 4 3" xfId="7376"/>
    <cellStyle name="level2a 2 5" xfId="7377"/>
    <cellStyle name="level2a 2 5 2" xfId="7378"/>
    <cellStyle name="level2a 2_STUD aligned by INSTIT" xfId="7379"/>
    <cellStyle name="level2a 3" xfId="168"/>
    <cellStyle name="level2a 3 2" xfId="169"/>
    <cellStyle name="level2a 3 2 2" xfId="468"/>
    <cellStyle name="level2a 3 2 2 2" xfId="7380"/>
    <cellStyle name="level2a 3 2 2 2 2" xfId="7381"/>
    <cellStyle name="level2a 3 2 2 3" xfId="7382"/>
    <cellStyle name="level2a 3 2 2 3 2" xfId="7383"/>
    <cellStyle name="level2a 3 2 3" xfId="7384"/>
    <cellStyle name="level2a 3 2 3 2" xfId="7385"/>
    <cellStyle name="level2a 3 2_STUD aligned by INSTIT" xfId="7386"/>
    <cellStyle name="level2a 3 3" xfId="170"/>
    <cellStyle name="level2a 3 3 2" xfId="605"/>
    <cellStyle name="level2a 3 3 2 2" xfId="7387"/>
    <cellStyle name="level2a 3 3 2 2 2" xfId="7388"/>
    <cellStyle name="level2a 3 3 2 3" xfId="7389"/>
    <cellStyle name="level2a 3 3 2 3 2" xfId="7390"/>
    <cellStyle name="level2a 3 3 2 4" xfId="7391"/>
    <cellStyle name="level2a 3 3 3" xfId="7392"/>
    <cellStyle name="level2a 3 3 3 2" xfId="7393"/>
    <cellStyle name="level2a 3 3 3 2 2" xfId="7394"/>
    <cellStyle name="level2a 3 3 3 3" xfId="7395"/>
    <cellStyle name="level2a 3 3 3 3 2" xfId="7396"/>
    <cellStyle name="level2a 3 3 3 4" xfId="7397"/>
    <cellStyle name="level2a 3 3 3 4 2" xfId="7398"/>
    <cellStyle name="level2a 3 3 3 5" xfId="7399"/>
    <cellStyle name="level2a 3 3 4" xfId="7400"/>
    <cellStyle name="level2a 3 3 4 2" xfId="7401"/>
    <cellStyle name="level2a 3 4" xfId="460"/>
    <cellStyle name="level2a 3 4 2" xfId="7402"/>
    <cellStyle name="level2a 3 4 2 2" xfId="7403"/>
    <cellStyle name="level2a 3 4 3" xfId="7404"/>
    <cellStyle name="level2a 3 4 3 2" xfId="7405"/>
    <cellStyle name="level2a 3 4 4" xfId="7406"/>
    <cellStyle name="level2a 3 5" xfId="7407"/>
    <cellStyle name="level2a 3 5 2" xfId="7408"/>
    <cellStyle name="level2a 3 5 2 2" xfId="7409"/>
    <cellStyle name="level2a 3 5 3" xfId="7410"/>
    <cellStyle name="level2a 3 6" xfId="7411"/>
    <cellStyle name="level2a 3 6 2" xfId="7412"/>
    <cellStyle name="level2a 3_STUD aligned by INSTIT" xfId="7413"/>
    <cellStyle name="level2a 4" xfId="171"/>
    <cellStyle name="level2a 4 2" xfId="172"/>
    <cellStyle name="level2a 4 2 2" xfId="788"/>
    <cellStyle name="level2a 4 2 2 2" xfId="7414"/>
    <cellStyle name="level2a 4 2 2 2 2" xfId="7415"/>
    <cellStyle name="level2a 4 2 2 3" xfId="7416"/>
    <cellStyle name="level2a 4 2 2 3 2" xfId="7417"/>
    <cellStyle name="level2a 4 2 3" xfId="7418"/>
    <cellStyle name="level2a 4 2 3 2" xfId="7419"/>
    <cellStyle name="level2a 4 2_STUD aligned by INSTIT" xfId="7420"/>
    <cellStyle name="level2a 4 3" xfId="173"/>
    <cellStyle name="level2a 4 3 2" xfId="602"/>
    <cellStyle name="level2a 4 3 2 2" xfId="7421"/>
    <cellStyle name="level2a 4 3 2 2 2" xfId="7422"/>
    <cellStyle name="level2a 4 3 2 3" xfId="7423"/>
    <cellStyle name="level2a 4 3 2 3 2" xfId="7424"/>
    <cellStyle name="level2a 4 3 2 4" xfId="7425"/>
    <cellStyle name="level2a 4 3 3" xfId="7426"/>
    <cellStyle name="level2a 4 3 3 2" xfId="7427"/>
    <cellStyle name="level2a 4 3 3 2 2" xfId="7428"/>
    <cellStyle name="level2a 4 3 3 3" xfId="7429"/>
    <cellStyle name="level2a 4 3 3 3 2" xfId="7430"/>
    <cellStyle name="level2a 4 3 3 4" xfId="7431"/>
    <cellStyle name="level2a 4 3 3 4 2" xfId="7432"/>
    <cellStyle name="level2a 4 3 3 5" xfId="7433"/>
    <cellStyle name="level2a 4 3 4" xfId="7434"/>
    <cellStyle name="level2a 4 3 4 2" xfId="7435"/>
    <cellStyle name="level2a 4 4" xfId="456"/>
    <cellStyle name="level2a 4 4 2" xfId="7436"/>
    <cellStyle name="level2a 4 4 2 2" xfId="7437"/>
    <cellStyle name="level2a 4 4 3" xfId="7438"/>
    <cellStyle name="level2a 4 4 3 2" xfId="7439"/>
    <cellStyle name="level2a 4 4 4" xfId="7440"/>
    <cellStyle name="level2a 4 5" xfId="7441"/>
    <cellStyle name="level2a 4 5 2" xfId="7442"/>
    <cellStyle name="level2a 4 5 2 2" xfId="7443"/>
    <cellStyle name="level2a 4 5 3" xfId="7444"/>
    <cellStyle name="level2a 4 6" xfId="7445"/>
    <cellStyle name="level2a 4 6 2" xfId="7446"/>
    <cellStyle name="level2a 4_STUD aligned by INSTIT" xfId="7447"/>
    <cellStyle name="level2a 5" xfId="662"/>
    <cellStyle name="level2a 5 2" xfId="7448"/>
    <cellStyle name="level2a 5 2 2" xfId="7449"/>
    <cellStyle name="level2a 5 3" xfId="7450"/>
    <cellStyle name="level2a 6" xfId="7451"/>
    <cellStyle name="level2a 6 2" xfId="7452"/>
    <cellStyle name="level2a_STUD aligned by INSTIT" xfId="7453"/>
    <cellStyle name="level3" xfId="4"/>
    <cellStyle name="level3 2" xfId="82"/>
    <cellStyle name="level3 2 2" xfId="83"/>
    <cellStyle name="level3 2 2 2" xfId="174"/>
    <cellStyle name="level3 2 2 2 2" xfId="480"/>
    <cellStyle name="level3 2 2 2 2 2" xfId="7454"/>
    <cellStyle name="level3 2 2 2 2 2 2" xfId="7455"/>
    <cellStyle name="level3 2 2 2 2 2 2 2" xfId="7456"/>
    <cellStyle name="level3 2 2 2 2 2 3" xfId="7457"/>
    <cellStyle name="level3 2 2 2 2 3" xfId="7458"/>
    <cellStyle name="level3 2 2 2 2 3 2" xfId="7459"/>
    <cellStyle name="level3 2 2 2 2 3 2 2" xfId="7460"/>
    <cellStyle name="level3 2 2 2 2 3 3" xfId="7461"/>
    <cellStyle name="level3 2 2 2 2 4" xfId="7462"/>
    <cellStyle name="level3 2 2 2 2 4 2" xfId="7463"/>
    <cellStyle name="level3 2 2 2 2 5" xfId="7464"/>
    <cellStyle name="level3 2 2 2 3" xfId="487"/>
    <cellStyle name="level3 2 2 2 3 2" xfId="7465"/>
    <cellStyle name="level3 2 2 2 3 2 2" xfId="7466"/>
    <cellStyle name="level3 2 2 2 3 3" xfId="7467"/>
    <cellStyle name="level3 2 2 3" xfId="508"/>
    <cellStyle name="level3 2 2 3 2" xfId="7468"/>
    <cellStyle name="level3 2 2 3 2 2" xfId="7469"/>
    <cellStyle name="level3 2 2 3 2 2 2" xfId="7470"/>
    <cellStyle name="level3 2 2 3 2 3" xfId="7471"/>
    <cellStyle name="level3 2 2 3 3" xfId="7472"/>
    <cellStyle name="level3 2 2 3 3 2" xfId="7473"/>
    <cellStyle name="level3 2 2 3 3 2 2" xfId="7474"/>
    <cellStyle name="level3 2 2 3 3 3" xfId="7475"/>
    <cellStyle name="level3 2 2 4" xfId="7476"/>
    <cellStyle name="level3 2 2 4 2" xfId="7477"/>
    <cellStyle name="level3 2 2 4 2 2" xfId="7478"/>
    <cellStyle name="level3 2 2 4 3" xfId="7479"/>
    <cellStyle name="level3 2 3" xfId="175"/>
    <cellStyle name="level3 2 3 2" xfId="754"/>
    <cellStyle name="level3 2 3 2 2" xfId="7480"/>
    <cellStyle name="level3 2 3 2 2 2" xfId="7481"/>
    <cellStyle name="level3 2 3 2 2 2 2" xfId="7482"/>
    <cellStyle name="level3 2 3 2 2 3" xfId="7483"/>
    <cellStyle name="level3 2 3 2 3" xfId="7484"/>
    <cellStyle name="level3 2 3 2 3 2" xfId="7485"/>
    <cellStyle name="level3 2 3 2 3 2 2" xfId="7486"/>
    <cellStyle name="level3 2 3 2 3 3" xfId="7487"/>
    <cellStyle name="level3 2 3 3" xfId="7488"/>
    <cellStyle name="level3 2 3 3 2" xfId="7489"/>
    <cellStyle name="level3 2 3 3 2 2" xfId="7490"/>
    <cellStyle name="level3 2 3 3 2 2 2" xfId="7491"/>
    <cellStyle name="level3 2 3 3 2 3" xfId="7492"/>
    <cellStyle name="level3 2 3 3 3" xfId="7493"/>
    <cellStyle name="level3 2 3 3 3 2" xfId="7494"/>
    <cellStyle name="level3 2 3 3 3 2 2" xfId="7495"/>
    <cellStyle name="level3 2 3 3 3 3" xfId="7496"/>
    <cellStyle name="level3 2 3 3 4" xfId="7497"/>
    <cellStyle name="level3 2 3 3 4 2" xfId="7498"/>
    <cellStyle name="level3 2 3 3 5" xfId="7499"/>
    <cellStyle name="level3 2 3 4" xfId="7500"/>
    <cellStyle name="level3 2 3 4 2" xfId="7501"/>
    <cellStyle name="level3 2 3 4 2 2" xfId="7502"/>
    <cellStyle name="level3 2 3 4 3" xfId="7503"/>
    <cellStyle name="level3 2 4" xfId="486"/>
    <cellStyle name="level3 2 4 2" xfId="7504"/>
    <cellStyle name="level3 2 4 2 2" xfId="7505"/>
    <cellStyle name="level3 2 4 2 2 2" xfId="7506"/>
    <cellStyle name="level3 2 4 2 3" xfId="7507"/>
    <cellStyle name="level3 2 4 3" xfId="7508"/>
    <cellStyle name="level3 2 4 3 2" xfId="7509"/>
    <cellStyle name="level3 2 4 3 2 2" xfId="7510"/>
    <cellStyle name="level3 2 4 3 3" xfId="7511"/>
    <cellStyle name="level3 2 4 4" xfId="7512"/>
    <cellStyle name="level3 2 4 4 2" xfId="7513"/>
    <cellStyle name="level3 2 4 5" xfId="7514"/>
    <cellStyle name="level3 2 5" xfId="924"/>
    <cellStyle name="level3 2 5 2" xfId="7515"/>
    <cellStyle name="level3 2 5 2 2" xfId="7516"/>
    <cellStyle name="level3 2 5 3" xfId="7517"/>
    <cellStyle name="level3 3" xfId="84"/>
    <cellStyle name="level3 3 2" xfId="176"/>
    <cellStyle name="level3 3 2 2" xfId="575"/>
    <cellStyle name="level3 3 2 2 2" xfId="7518"/>
    <cellStyle name="level3 3 2 2 2 2" xfId="7519"/>
    <cellStyle name="level3 3 2 2 2 2 2" xfId="7520"/>
    <cellStyle name="level3 3 2 2 2 3" xfId="7521"/>
    <cellStyle name="level3 3 2 2 3" xfId="7522"/>
    <cellStyle name="level3 3 2 2 3 2" xfId="7523"/>
    <cellStyle name="level3 3 2 2 3 2 2" xfId="7524"/>
    <cellStyle name="level3 3 2 2 3 3" xfId="7525"/>
    <cellStyle name="level3 3 2 2 4" xfId="7526"/>
    <cellStyle name="level3 3 2 2 4 2" xfId="7527"/>
    <cellStyle name="level3 3 2 2 5" xfId="7528"/>
    <cellStyle name="level3 3 2 3" xfId="826"/>
    <cellStyle name="level3 3 2 3 2" xfId="7529"/>
    <cellStyle name="level3 3 2 3 2 2" xfId="7530"/>
    <cellStyle name="level3 3 2 3 3" xfId="7531"/>
    <cellStyle name="level3 3 3" xfId="658"/>
    <cellStyle name="level3 3 3 2" xfId="7532"/>
    <cellStyle name="level3 3 3 2 2" xfId="7533"/>
    <cellStyle name="level3 3 3 2 2 2" xfId="7534"/>
    <cellStyle name="level3 3 3 2 3" xfId="7535"/>
    <cellStyle name="level3 3 3 3" xfId="7536"/>
    <cellStyle name="level3 3 3 3 2" xfId="7537"/>
    <cellStyle name="level3 3 3 3 2 2" xfId="7538"/>
    <cellStyle name="level3 3 3 3 3" xfId="7539"/>
    <cellStyle name="level3 3 4" xfId="7540"/>
    <cellStyle name="level3 3 4 2" xfId="7541"/>
    <cellStyle name="level3 3 4 2 2" xfId="7542"/>
    <cellStyle name="level3 3 4 3" xfId="7543"/>
    <cellStyle name="level3 4" xfId="177"/>
    <cellStyle name="level3 4 2" xfId="690"/>
    <cellStyle name="level3 4 2 2" xfId="7544"/>
    <cellStyle name="level3 4 2 2 2" xfId="7545"/>
    <cellStyle name="level3 4 2 2 2 2" xfId="7546"/>
    <cellStyle name="level3 4 2 2 3" xfId="7547"/>
    <cellStyle name="level3 4 2 3" xfId="7548"/>
    <cellStyle name="level3 4 2 3 2" xfId="7549"/>
    <cellStyle name="level3 4 2 3 2 2" xfId="7550"/>
    <cellStyle name="level3 4 2 3 3" xfId="7551"/>
    <cellStyle name="level3 4 3" xfId="7552"/>
    <cellStyle name="level3 4 3 2" xfId="7553"/>
    <cellStyle name="level3 4 3 2 2" xfId="7554"/>
    <cellStyle name="level3 4 3 2 2 2" xfId="7555"/>
    <cellStyle name="level3 4 3 2 3" xfId="7556"/>
    <cellStyle name="level3 4 3 3" xfId="7557"/>
    <cellStyle name="level3 4 3 3 2" xfId="7558"/>
    <cellStyle name="level3 4 3 3 2 2" xfId="7559"/>
    <cellStyle name="level3 4 3 3 3" xfId="7560"/>
    <cellStyle name="level3 4 3 4" xfId="7561"/>
    <cellStyle name="level3 4 3 4 2" xfId="7562"/>
    <cellStyle name="level3 4 3 5" xfId="7563"/>
    <cellStyle name="level3 4 4" xfId="7564"/>
    <cellStyle name="level3 4 4 2" xfId="7565"/>
    <cellStyle name="level3 4 4 2 2" xfId="7566"/>
    <cellStyle name="level3 4 4 3" xfId="7567"/>
    <cellStyle name="level3 5" xfId="389"/>
    <cellStyle name="level3 5 2" xfId="7568"/>
    <cellStyle name="level3 5 2 2" xfId="7569"/>
    <cellStyle name="level3 5 2 2 2" xfId="7570"/>
    <cellStyle name="level3 5 2 3" xfId="7571"/>
    <cellStyle name="level3 5 3" xfId="7572"/>
    <cellStyle name="level3 5 3 2" xfId="7573"/>
    <cellStyle name="level3 5 3 2 2" xfId="7574"/>
    <cellStyle name="level3 5 3 3" xfId="7575"/>
    <cellStyle name="level3 5 4" xfId="7576"/>
    <cellStyle name="level3 5 4 2" xfId="7577"/>
    <cellStyle name="level3 5 5" xfId="7578"/>
    <cellStyle name="level3 6" xfId="779"/>
    <cellStyle name="level3 6 2" xfId="7579"/>
    <cellStyle name="level3 6 2 2" xfId="7580"/>
    <cellStyle name="level3 6 3" xfId="7581"/>
    <cellStyle name="level3 7" xfId="39061"/>
    <cellStyle name="level3 8" xfId="39062"/>
    <cellStyle name="level3_STUD aligned by INSTIT" xfId="7582"/>
    <cellStyle name="Normal" xfId="0" builtinId="0"/>
    <cellStyle name="Normal 10" xfId="98"/>
    <cellStyle name="Normal 10 2" xfId="980"/>
    <cellStyle name="Normal 10 2 2 5" xfId="39072"/>
    <cellStyle name="Normal 10 3" xfId="39051"/>
    <cellStyle name="Normal 10 4" xfId="39053"/>
    <cellStyle name="Normal 11" xfId="178"/>
    <cellStyle name="Normal 11 2" xfId="85"/>
    <cellStyle name="Normal 11 3" xfId="7583"/>
    <cellStyle name="Normal 11 3 2" xfId="7584"/>
    <cellStyle name="Normal 11 3 3" xfId="7585"/>
    <cellStyle name="Normal 11 4" xfId="7586"/>
    <cellStyle name="Normal 11 5" xfId="7587"/>
    <cellStyle name="Normal 11 6" xfId="7588"/>
    <cellStyle name="Normal 11_STUD aligned by INSTIT" xfId="7589"/>
    <cellStyle name="Normal 12" xfId="99"/>
    <cellStyle name="Normal 12 2" xfId="7590"/>
    <cellStyle name="Normal 13" xfId="674"/>
    <cellStyle name="Normal 13 2" xfId="7591"/>
    <cellStyle name="Normal 13 2 2" xfId="39063"/>
    <cellStyle name="Normal 13 3" xfId="7592"/>
    <cellStyle name="Normal 13 4" xfId="7593"/>
    <cellStyle name="Normal 13 5" xfId="7594"/>
    <cellStyle name="Normal 14" xfId="981"/>
    <cellStyle name="Normal 14 2" xfId="7595"/>
    <cellStyle name="Normal 14 3" xfId="7596"/>
    <cellStyle name="Normal 15" xfId="7597"/>
    <cellStyle name="Normal 15 2" xfId="7598"/>
    <cellStyle name="Normal 15 3" xfId="7599"/>
    <cellStyle name="Normal 15 4" xfId="39064"/>
    <cellStyle name="Normal 16" xfId="7600"/>
    <cellStyle name="Normal 16 2" xfId="7601"/>
    <cellStyle name="Normal 16 3" xfId="7602"/>
    <cellStyle name="Normal 17" xfId="7603"/>
    <cellStyle name="Normal 17 2" xfId="7604"/>
    <cellStyle name="Normal 17 3" xfId="7605"/>
    <cellStyle name="Normal 18" xfId="7606"/>
    <cellStyle name="Normal 18 2" xfId="7607"/>
    <cellStyle name="Normal 18 3" xfId="7608"/>
    <cellStyle name="Normal 19" xfId="7609"/>
    <cellStyle name="Normal 19 2" xfId="7610"/>
    <cellStyle name="Normal 19 3" xfId="7611"/>
    <cellStyle name="Normal 2" xfId="2"/>
    <cellStyle name="Normal 2 2" xfId="86"/>
    <cellStyle name="Normal 2 2 2" xfId="404"/>
    <cellStyle name="Normal 2 2 2 2" xfId="39055"/>
    <cellStyle name="Normal 2 3" xfId="976"/>
    <cellStyle name="Normal 2_STUD aligned by INSTIT" xfId="7612"/>
    <cellStyle name="Normal 20" xfId="7613"/>
    <cellStyle name="Normal 21" xfId="39048"/>
    <cellStyle name="Normal 21 2" xfId="39052"/>
    <cellStyle name="Normal 22" xfId="39065"/>
    <cellStyle name="Normal 23" xfId="39054"/>
    <cellStyle name="Normal 3" xfId="9"/>
    <cellStyle name="Normal 3 2" xfId="75"/>
    <cellStyle name="Normal 3 2 2" xfId="97"/>
    <cellStyle name="Normal 3 2 2 2" xfId="7614"/>
    <cellStyle name="Normal 3 3" xfId="380"/>
    <cellStyle name="Normal 3 4" xfId="179"/>
    <cellStyle name="Normal 4" xfId="8"/>
    <cellStyle name="Normal 4 2" xfId="87"/>
    <cellStyle name="Normal 4 2 2" xfId="180"/>
    <cellStyle name="Normal 4 2 2 2" xfId="181"/>
    <cellStyle name="Normal 4 2 2 2 2" xfId="7615"/>
    <cellStyle name="Normal 4 2 2 2 2 2" xfId="7616"/>
    <cellStyle name="Normal 4 2 2 2 2 3" xfId="7617"/>
    <cellStyle name="Normal 4 2 2 2 3" xfId="7618"/>
    <cellStyle name="Normal 4 2 2 2 4" xfId="7619"/>
    <cellStyle name="Normal 4 2 2 2 5" xfId="7620"/>
    <cellStyle name="Normal 4 2 2 2_STUD aligned by INSTIT" xfId="7621"/>
    <cellStyle name="Normal 4 2 2 3" xfId="7622"/>
    <cellStyle name="Normal 4 2 2 3 2" xfId="7623"/>
    <cellStyle name="Normal 4 2 2 3 3" xfId="7624"/>
    <cellStyle name="Normal 4 2 2 4" xfId="7625"/>
    <cellStyle name="Normal 4 2 2 5" xfId="7626"/>
    <cellStyle name="Normal 4 2 2 6" xfId="7627"/>
    <cellStyle name="Normal 4 2 2_STUD aligned by INSTIT" xfId="7628"/>
    <cellStyle name="Normal 4 2 3" xfId="182"/>
    <cellStyle name="Normal 4 2 3 2" xfId="7629"/>
    <cellStyle name="Normal 4 2 3 2 2" xfId="7630"/>
    <cellStyle name="Normal 4 2 3 2 3" xfId="7631"/>
    <cellStyle name="Normal 4 2 3 3" xfId="7632"/>
    <cellStyle name="Normal 4 2 3 4" xfId="7633"/>
    <cellStyle name="Normal 4 2 3 5" xfId="7634"/>
    <cellStyle name="Normal 4 2 3_STUD aligned by INSTIT" xfId="7635"/>
    <cellStyle name="Normal 4 2 4" xfId="7636"/>
    <cellStyle name="Normal 4 2 4 2" xfId="7637"/>
    <cellStyle name="Normal 4 2 4 3" xfId="7638"/>
    <cellStyle name="Normal 4 2 5" xfId="7639"/>
    <cellStyle name="Normal 4 2 6" xfId="7640"/>
    <cellStyle name="Normal 4 2 7" xfId="7641"/>
    <cellStyle name="Normal 4 2_STUD aligned by INSTIT" xfId="7642"/>
    <cellStyle name="Normal 4 3" xfId="405"/>
    <cellStyle name="Normal 5" xfId="14"/>
    <cellStyle name="Normal 5 2" xfId="88"/>
    <cellStyle name="Normal 5 3" xfId="388"/>
    <cellStyle name="Normal 6" xfId="76"/>
    <cellStyle name="Normal 6 2" xfId="89"/>
    <cellStyle name="Normal 6 2 2" xfId="183"/>
    <cellStyle name="Normal 6 2 2 2" xfId="184"/>
    <cellStyle name="Normal 6 2 2 2 2" xfId="7643"/>
    <cellStyle name="Normal 6 2 2 2 2 2" xfId="7644"/>
    <cellStyle name="Normal 6 2 2 2 2 3" xfId="7645"/>
    <cellStyle name="Normal 6 2 2 2 3" xfId="7646"/>
    <cellStyle name="Normal 6 2 2 2 4" xfId="7647"/>
    <cellStyle name="Normal 6 2 2 2 5" xfId="7648"/>
    <cellStyle name="Normal 6 2 2 2_STUD aligned by INSTIT" xfId="7649"/>
    <cellStyle name="Normal 6 2 2 3" xfId="7650"/>
    <cellStyle name="Normal 6 2 2 3 2" xfId="7651"/>
    <cellStyle name="Normal 6 2 2 3 3" xfId="7652"/>
    <cellStyle name="Normal 6 2 2 4" xfId="7653"/>
    <cellStyle name="Normal 6 2 2 5" xfId="7654"/>
    <cellStyle name="Normal 6 2 2 6" xfId="7655"/>
    <cellStyle name="Normal 6 2 2_STUD aligned by INSTIT" xfId="7656"/>
    <cellStyle name="Normal 6 2 3" xfId="185"/>
    <cellStyle name="Normal 6 2 3 2" xfId="7657"/>
    <cellStyle name="Normal 6 2 3 2 2" xfId="7658"/>
    <cellStyle name="Normal 6 2 3 2 3" xfId="7659"/>
    <cellStyle name="Normal 6 2 3 3" xfId="7660"/>
    <cellStyle name="Normal 6 2 3 4" xfId="7661"/>
    <cellStyle name="Normal 6 2 3 5" xfId="7662"/>
    <cellStyle name="Normal 6 2 3_STUD aligned by INSTIT" xfId="7663"/>
    <cellStyle name="Normal 6 2 4" xfId="7664"/>
    <cellStyle name="Normal 6 2 4 2" xfId="7665"/>
    <cellStyle name="Normal 6 2 4 3" xfId="7666"/>
    <cellStyle name="Normal 6 2 5" xfId="7667"/>
    <cellStyle name="Normal 6 2 6" xfId="7668"/>
    <cellStyle name="Normal 6 2 7" xfId="7669"/>
    <cellStyle name="Normal 6 2_STUD aligned by INSTIT" xfId="7670"/>
    <cellStyle name="Normal 6 3" xfId="186"/>
    <cellStyle name="Normal 6 3 2" xfId="187"/>
    <cellStyle name="Normal 6 3 2 2" xfId="7671"/>
    <cellStyle name="Normal 6 3 2 2 2" xfId="7672"/>
    <cellStyle name="Normal 6 3 2 2 3" xfId="7673"/>
    <cellStyle name="Normal 6 3 2 3" xfId="7674"/>
    <cellStyle name="Normal 6 3 2 4" xfId="7675"/>
    <cellStyle name="Normal 6 3 2 5" xfId="7676"/>
    <cellStyle name="Normal 6 3 2_STUD aligned by INSTIT" xfId="7677"/>
    <cellStyle name="Normal 6 3 3" xfId="7678"/>
    <cellStyle name="Normal 6 3 3 2" xfId="7679"/>
    <cellStyle name="Normal 6 3 3 3" xfId="7680"/>
    <cellStyle name="Normal 6 3 4" xfId="7681"/>
    <cellStyle name="Normal 6 3 5" xfId="7682"/>
    <cellStyle name="Normal 6 3 6" xfId="7683"/>
    <cellStyle name="Normal 6 3_STUD aligned by INSTIT" xfId="7684"/>
    <cellStyle name="Normal 6 4" xfId="188"/>
    <cellStyle name="Normal 6 4 2" xfId="7685"/>
    <cellStyle name="Normal 6 4 2 2" xfId="7686"/>
    <cellStyle name="Normal 6 4 2 3" xfId="7687"/>
    <cellStyle name="Normal 6 4 3" xfId="7688"/>
    <cellStyle name="Normal 6 4 4" xfId="7689"/>
    <cellStyle name="Normal 6 4 5" xfId="7690"/>
    <cellStyle name="Normal 6 4_STUD aligned by INSTIT" xfId="7691"/>
    <cellStyle name="Normal 6 5" xfId="977"/>
    <cellStyle name="Normal 6 5 2" xfId="7692"/>
    <cellStyle name="Normal 6 5 3" xfId="7693"/>
    <cellStyle name="Normal 6 6" xfId="7694"/>
    <cellStyle name="Normal 6 7" xfId="7695"/>
    <cellStyle name="Normal 6 8" xfId="7696"/>
    <cellStyle name="Normal 6_STUD aligned by INSTIT" xfId="7697"/>
    <cellStyle name="Normal 7" xfId="90"/>
    <cellStyle name="Normal 8" xfId="91"/>
    <cellStyle name="Normal 8 2" xfId="189"/>
    <cellStyle name="Normal 8 2 2" xfId="190"/>
    <cellStyle name="Normal 8 2 2 2" xfId="7698"/>
    <cellStyle name="Normal 8 2 2 2 2" xfId="7699"/>
    <cellStyle name="Normal 8 2 2 2 3" xfId="7700"/>
    <cellStyle name="Normal 8 2 2 3" xfId="7701"/>
    <cellStyle name="Normal 8 2 2 4" xfId="7702"/>
    <cellStyle name="Normal 8 2 2 5" xfId="7703"/>
    <cellStyle name="Normal 8 2 2_STUD aligned by INSTIT" xfId="7704"/>
    <cellStyle name="Normal 8 2 3" xfId="7705"/>
    <cellStyle name="Normal 8 2 3 2" xfId="7706"/>
    <cellStyle name="Normal 8 2 3 3" xfId="7707"/>
    <cellStyle name="Normal 8 2 4" xfId="7708"/>
    <cellStyle name="Normal 8 2 5" xfId="7709"/>
    <cellStyle name="Normal 8 2 6" xfId="7710"/>
    <cellStyle name="Normal 8 2_STUD aligned by INSTIT" xfId="7711"/>
    <cellStyle name="Normal 8 3" xfId="191"/>
    <cellStyle name="Normal 8 3 2" xfId="7712"/>
    <cellStyle name="Normal 8 3 2 2" xfId="7713"/>
    <cellStyle name="Normal 8 3 2 3" xfId="7714"/>
    <cellStyle name="Normal 8 3 3" xfId="7715"/>
    <cellStyle name="Normal 8 3 4" xfId="7716"/>
    <cellStyle name="Normal 8 3 5" xfId="7717"/>
    <cellStyle name="Normal 8 3_STUD aligned by INSTIT" xfId="7718"/>
    <cellStyle name="Normal 8 4" xfId="7719"/>
    <cellStyle name="Normal 8 4 2" xfId="7720"/>
    <cellStyle name="Normal 8 4 3" xfId="7721"/>
    <cellStyle name="Normal 8 5" xfId="7722"/>
    <cellStyle name="Normal 8 6" xfId="7723"/>
    <cellStyle name="Normal 8 7" xfId="7724"/>
    <cellStyle name="Normal 8_STUD aligned by INSTIT" xfId="7725"/>
    <cellStyle name="Normal 9" xfId="92"/>
    <cellStyle name="row" xfId="5"/>
    <cellStyle name="row 10" xfId="7726"/>
    <cellStyle name="row 11" xfId="7727"/>
    <cellStyle name="row 12" xfId="7728"/>
    <cellStyle name="row 13" xfId="39066"/>
    <cellStyle name="row 2" xfId="11"/>
    <cellStyle name="row 2 10" xfId="7729"/>
    <cellStyle name="row 2 10 2" xfId="7730"/>
    <cellStyle name="row 2 10 2 2" xfId="7731"/>
    <cellStyle name="row 2 10 3" xfId="7732"/>
    <cellStyle name="row 2 10 3 2" xfId="7733"/>
    <cellStyle name="row 2 10 4" xfId="7734"/>
    <cellStyle name="row 2 10 5" xfId="7735"/>
    <cellStyle name="row 2 10 6" xfId="7736"/>
    <cellStyle name="row 2 10 7" xfId="7737"/>
    <cellStyle name="row 2 11" xfId="7738"/>
    <cellStyle name="row 2 11 2" xfId="7739"/>
    <cellStyle name="row 2 11 2 2" xfId="7740"/>
    <cellStyle name="row 2 11 3" xfId="7741"/>
    <cellStyle name="row 2 11 3 2" xfId="7742"/>
    <cellStyle name="row 2 11 4" xfId="7743"/>
    <cellStyle name="row 2 11 5" xfId="7744"/>
    <cellStyle name="row 2 11 6" xfId="7745"/>
    <cellStyle name="row 2 11 7" xfId="7746"/>
    <cellStyle name="row 2 12" xfId="7747"/>
    <cellStyle name="row 2 13" xfId="7748"/>
    <cellStyle name="row 2 14" xfId="7749"/>
    <cellStyle name="row 2 15" xfId="7750"/>
    <cellStyle name="row 2 2" xfId="93"/>
    <cellStyle name="row 2 2 2" xfId="192"/>
    <cellStyle name="row 2 2 2 2" xfId="502"/>
    <cellStyle name="row 2 2 2 2 2" xfId="7751"/>
    <cellStyle name="row 2 2 2 2 3" xfId="7752"/>
    <cellStyle name="row 2 2 2 2 4" xfId="7753"/>
    <cellStyle name="row 2 2 2 2 5" xfId="7754"/>
    <cellStyle name="row 2 2 2 3" xfId="7755"/>
    <cellStyle name="row 2 2 2 4" xfId="7756"/>
    <cellStyle name="row 2 2 2 5" xfId="7757"/>
    <cellStyle name="row 2 2 2 6" xfId="7758"/>
    <cellStyle name="row 2 2 2_STUD aligned by INSTIT" xfId="7759"/>
    <cellStyle name="row 2 2 3" xfId="442"/>
    <cellStyle name="row 2 2 3 2" xfId="7760"/>
    <cellStyle name="row 2 2 3 3" xfId="7761"/>
    <cellStyle name="row 2 2 3 4" xfId="7762"/>
    <cellStyle name="row 2 2 3 5" xfId="7763"/>
    <cellStyle name="row 2 2 4" xfId="7764"/>
    <cellStyle name="row 2 2 5" xfId="7765"/>
    <cellStyle name="row 2 2 6" xfId="7766"/>
    <cellStyle name="row 2 2 7" xfId="7767"/>
    <cellStyle name="row 2 2_STUD aligned by INSTIT" xfId="7768"/>
    <cellStyle name="row 2 3" xfId="193"/>
    <cellStyle name="row 2 3 2" xfId="485"/>
    <cellStyle name="row 2 3 2 2" xfId="7769"/>
    <cellStyle name="row 2 3 2 3" xfId="7770"/>
    <cellStyle name="row 2 3 2 4" xfId="7771"/>
    <cellStyle name="row 2 3 2 5" xfId="7772"/>
    <cellStyle name="row 2 3 3" xfId="7773"/>
    <cellStyle name="row 2 3 4" xfId="7774"/>
    <cellStyle name="row 2 3 5" xfId="7775"/>
    <cellStyle name="row 2 3 6" xfId="7776"/>
    <cellStyle name="row 2 3_STUD aligned by INSTIT" xfId="7777"/>
    <cellStyle name="row 2 4" xfId="194"/>
    <cellStyle name="row 2 4 10" xfId="7778"/>
    <cellStyle name="row 2 4 2" xfId="464"/>
    <cellStyle name="row 2 4 2 2" xfId="7779"/>
    <cellStyle name="row 2 4 2 3" xfId="7780"/>
    <cellStyle name="row 2 4 2 4" xfId="7781"/>
    <cellStyle name="row 2 4 2 5" xfId="7782"/>
    <cellStyle name="row 2 4 3" xfId="579"/>
    <cellStyle name="row 2 4 3 2" xfId="7783"/>
    <cellStyle name="row 2 4 3 2 2" xfId="7784"/>
    <cellStyle name="row 2 4 3 3" xfId="7785"/>
    <cellStyle name="row 2 4 3 3 2" xfId="7786"/>
    <cellStyle name="row 2 4 3 4" xfId="7787"/>
    <cellStyle name="row 2 4 3 5" xfId="7788"/>
    <cellStyle name="row 2 4 3 6" xfId="7789"/>
    <cellStyle name="row 2 4 3 7" xfId="7790"/>
    <cellStyle name="row 2 4 4" xfId="7791"/>
    <cellStyle name="row 2 4 4 2" xfId="7792"/>
    <cellStyle name="row 2 4 4 2 2" xfId="7793"/>
    <cellStyle name="row 2 4 4 3" xfId="7794"/>
    <cellStyle name="row 2 4 4 3 2" xfId="7795"/>
    <cellStyle name="row 2 4 4 4" xfId="7796"/>
    <cellStyle name="row 2 4 4 5" xfId="7797"/>
    <cellStyle name="row 2 4 4 6" xfId="7798"/>
    <cellStyle name="row 2 4 4 7" xfId="7799"/>
    <cellStyle name="row 2 4 5" xfId="7800"/>
    <cellStyle name="row 2 4 5 2" xfId="7801"/>
    <cellStyle name="row 2 4 5 2 2" xfId="7802"/>
    <cellStyle name="row 2 4 5 3" xfId="7803"/>
    <cellStyle name="row 2 4 5 3 2" xfId="7804"/>
    <cellStyle name="row 2 4 5 4" xfId="7805"/>
    <cellStyle name="row 2 4 5 5" xfId="7806"/>
    <cellStyle name="row 2 4 5 6" xfId="7807"/>
    <cellStyle name="row 2 4 5 7" xfId="7808"/>
    <cellStyle name="row 2 4 6" xfId="7809"/>
    <cellStyle name="row 2 4 6 2" xfId="7810"/>
    <cellStyle name="row 2 4 6 2 2" xfId="7811"/>
    <cellStyle name="row 2 4 6 3" xfId="7812"/>
    <cellStyle name="row 2 4 6 3 2" xfId="7813"/>
    <cellStyle name="row 2 4 6 4" xfId="7814"/>
    <cellStyle name="row 2 4 6 5" xfId="7815"/>
    <cellStyle name="row 2 4 6 6" xfId="7816"/>
    <cellStyle name="row 2 4 6 7" xfId="7817"/>
    <cellStyle name="row 2 4 7" xfId="7818"/>
    <cellStyle name="row 2 4 8" xfId="7819"/>
    <cellStyle name="row 2 4 9" xfId="7820"/>
    <cellStyle name="row 2 4_STUD aligned by INSTIT" xfId="7821"/>
    <cellStyle name="row 2 5" xfId="195"/>
    <cellStyle name="row 2 5 10" xfId="7822"/>
    <cellStyle name="row 2 5 11" xfId="7823"/>
    <cellStyle name="row 2 5 2" xfId="550"/>
    <cellStyle name="row 2 5 2 2" xfId="7824"/>
    <cellStyle name="row 2 5 2 2 2" xfId="7825"/>
    <cellStyle name="row 2 5 2 3" xfId="7826"/>
    <cellStyle name="row 2 5 2 3 2" xfId="7827"/>
    <cellStyle name="row 2 5 2 4" xfId="7828"/>
    <cellStyle name="row 2 5 2 5" xfId="7829"/>
    <cellStyle name="row 2 5 2 6" xfId="7830"/>
    <cellStyle name="row 2 5 3" xfId="426"/>
    <cellStyle name="row 2 5 3 2" xfId="7831"/>
    <cellStyle name="row 2 5 3 2 2" xfId="7832"/>
    <cellStyle name="row 2 5 3 3" xfId="7833"/>
    <cellStyle name="row 2 5 3 3 2" xfId="7834"/>
    <cellStyle name="row 2 5 3 4" xfId="7835"/>
    <cellStyle name="row 2 5 3 5" xfId="7836"/>
    <cellStyle name="row 2 5 3 6" xfId="7837"/>
    <cellStyle name="row 2 5 3 7" xfId="7838"/>
    <cellStyle name="row 2 5 3 8" xfId="7839"/>
    <cellStyle name="row 2 5 4" xfId="807"/>
    <cellStyle name="row 2 5 4 2" xfId="7840"/>
    <cellStyle name="row 2 5 4 2 2" xfId="7841"/>
    <cellStyle name="row 2 5 4 3" xfId="7842"/>
    <cellStyle name="row 2 5 4 3 2" xfId="7843"/>
    <cellStyle name="row 2 5 4 4" xfId="7844"/>
    <cellStyle name="row 2 5 4 5" xfId="7845"/>
    <cellStyle name="row 2 5 4 6" xfId="7846"/>
    <cellStyle name="row 2 5 4 7" xfId="7847"/>
    <cellStyle name="row 2 5 5" xfId="447"/>
    <cellStyle name="row 2 5 5 2" xfId="7848"/>
    <cellStyle name="row 2 5 5 2 2" xfId="7849"/>
    <cellStyle name="row 2 5 5 3" xfId="7850"/>
    <cellStyle name="row 2 5 5 3 2" xfId="7851"/>
    <cellStyle name="row 2 5 5 4" xfId="7852"/>
    <cellStyle name="row 2 5 5 5" xfId="7853"/>
    <cellStyle name="row 2 5 5 6" xfId="7854"/>
    <cellStyle name="row 2 5 5 7" xfId="7855"/>
    <cellStyle name="row 2 5 6" xfId="7856"/>
    <cellStyle name="row 2 5 6 2" xfId="7857"/>
    <cellStyle name="row 2 5 6 2 2" xfId="7858"/>
    <cellStyle name="row 2 5 6 3" xfId="7859"/>
    <cellStyle name="row 2 5 6 3 2" xfId="7860"/>
    <cellStyle name="row 2 5 6 4" xfId="7861"/>
    <cellStyle name="row 2 5 6 5" xfId="7862"/>
    <cellStyle name="row 2 5 6 6" xfId="7863"/>
    <cellStyle name="row 2 5 6 7" xfId="7864"/>
    <cellStyle name="row 2 5 7" xfId="7865"/>
    <cellStyle name="row 2 5 7 2" xfId="7866"/>
    <cellStyle name="row 2 5 8" xfId="7867"/>
    <cellStyle name="row 2 5 8 2" xfId="7868"/>
    <cellStyle name="row 2 5 9" xfId="7869"/>
    <cellStyle name="row 2 5_STUD aligned by INSTIT" xfId="7870"/>
    <cellStyle name="row 2 6" xfId="196"/>
    <cellStyle name="row 2 6 10" xfId="7871"/>
    <cellStyle name="row 2 6 11" xfId="7872"/>
    <cellStyle name="row 2 6 2" xfId="644"/>
    <cellStyle name="row 2 6 2 2" xfId="7873"/>
    <cellStyle name="row 2 6 2 2 2" xfId="7874"/>
    <cellStyle name="row 2 6 2 3" xfId="7875"/>
    <cellStyle name="row 2 6 2 3 2" xfId="7876"/>
    <cellStyle name="row 2 6 2 4" xfId="7877"/>
    <cellStyle name="row 2 6 2 5" xfId="7878"/>
    <cellStyle name="row 2 6 2 6" xfId="7879"/>
    <cellStyle name="row 2 6 3" xfId="755"/>
    <cellStyle name="row 2 6 3 2" xfId="7880"/>
    <cellStyle name="row 2 6 3 2 2" xfId="7881"/>
    <cellStyle name="row 2 6 3 3" xfId="7882"/>
    <cellStyle name="row 2 6 3 3 2" xfId="7883"/>
    <cellStyle name="row 2 6 3 4" xfId="7884"/>
    <cellStyle name="row 2 6 3 5" xfId="7885"/>
    <cellStyle name="row 2 6 3 6" xfId="7886"/>
    <cellStyle name="row 2 6 3 7" xfId="7887"/>
    <cellStyle name="row 2 6 3 8" xfId="7888"/>
    <cellStyle name="row 2 6 4" xfId="906"/>
    <cellStyle name="row 2 6 4 2" xfId="7889"/>
    <cellStyle name="row 2 6 4 2 2" xfId="7890"/>
    <cellStyle name="row 2 6 4 3" xfId="7891"/>
    <cellStyle name="row 2 6 4 3 2" xfId="7892"/>
    <cellStyle name="row 2 6 4 4" xfId="7893"/>
    <cellStyle name="row 2 6 4 5" xfId="7894"/>
    <cellStyle name="row 2 6 4 6" xfId="7895"/>
    <cellStyle name="row 2 6 4 7" xfId="7896"/>
    <cellStyle name="row 2 6 5" xfId="940"/>
    <cellStyle name="row 2 6 5 2" xfId="7897"/>
    <cellStyle name="row 2 6 5 2 2" xfId="7898"/>
    <cellStyle name="row 2 6 5 3" xfId="7899"/>
    <cellStyle name="row 2 6 5 3 2" xfId="7900"/>
    <cellStyle name="row 2 6 5 4" xfId="7901"/>
    <cellStyle name="row 2 6 5 5" xfId="7902"/>
    <cellStyle name="row 2 6 5 6" xfId="7903"/>
    <cellStyle name="row 2 6 5 7" xfId="7904"/>
    <cellStyle name="row 2 6 6" xfId="7905"/>
    <cellStyle name="row 2 6 6 2" xfId="7906"/>
    <cellStyle name="row 2 6 6 2 2" xfId="7907"/>
    <cellStyle name="row 2 6 6 3" xfId="7908"/>
    <cellStyle name="row 2 6 6 3 2" xfId="7909"/>
    <cellStyle name="row 2 6 6 4" xfId="7910"/>
    <cellStyle name="row 2 6 6 5" xfId="7911"/>
    <cellStyle name="row 2 6 6 6" xfId="7912"/>
    <cellStyle name="row 2 6 6 7" xfId="7913"/>
    <cellStyle name="row 2 6 7" xfId="7914"/>
    <cellStyle name="row 2 6 7 2" xfId="7915"/>
    <cellStyle name="row 2 6 8" xfId="7916"/>
    <cellStyle name="row 2 6 8 2" xfId="7917"/>
    <cellStyle name="row 2 6 9" xfId="7918"/>
    <cellStyle name="row 2 6_STUD aligned by INSTIT" xfId="7919"/>
    <cellStyle name="row 2 7" xfId="847"/>
    <cellStyle name="row 2 7 2" xfId="7920"/>
    <cellStyle name="row 2 7 3" xfId="7921"/>
    <cellStyle name="row 2 7 4" xfId="7922"/>
    <cellStyle name="row 2 7 5" xfId="7923"/>
    <cellStyle name="row 2 8" xfId="7924"/>
    <cellStyle name="row 2 8 2" xfId="7925"/>
    <cellStyle name="row 2 8 2 2" xfId="7926"/>
    <cellStyle name="row 2 8 3" xfId="7927"/>
    <cellStyle name="row 2 8 3 2" xfId="7928"/>
    <cellStyle name="row 2 8 4" xfId="7929"/>
    <cellStyle name="row 2 8 5" xfId="7930"/>
    <cellStyle name="row 2 8 6" xfId="7931"/>
    <cellStyle name="row 2 8 7" xfId="7932"/>
    <cellStyle name="row 2 9" xfId="7933"/>
    <cellStyle name="row 2 9 2" xfId="7934"/>
    <cellStyle name="row 2 9 2 2" xfId="7935"/>
    <cellStyle name="row 2 9 3" xfId="7936"/>
    <cellStyle name="row 2 9 3 2" xfId="7937"/>
    <cellStyle name="row 2 9 4" xfId="7938"/>
    <cellStyle name="row 2 9 5" xfId="7939"/>
    <cellStyle name="row 2 9 6" xfId="7940"/>
    <cellStyle name="row 2 9 7" xfId="7941"/>
    <cellStyle name="row 2_STUD aligned by INSTIT" xfId="7942"/>
    <cellStyle name="row 3" xfId="57"/>
    <cellStyle name="row 3 2" xfId="197"/>
    <cellStyle name="row 3 2 2" xfId="492"/>
    <cellStyle name="row 3 2 2 2" xfId="7943"/>
    <cellStyle name="row 3 2 2 3" xfId="7944"/>
    <cellStyle name="row 3 2 2 4" xfId="7945"/>
    <cellStyle name="row 3 2 2 5" xfId="7946"/>
    <cellStyle name="row 3 2 3" xfId="7947"/>
    <cellStyle name="row 3 2 4" xfId="7948"/>
    <cellStyle name="row 3 2 5" xfId="7949"/>
    <cellStyle name="row 3 2 6" xfId="7950"/>
    <cellStyle name="row 3 2_STUD aligned by INSTIT" xfId="7951"/>
    <cellStyle name="row 3 3" xfId="406"/>
    <cellStyle name="row 3 3 2" xfId="7952"/>
    <cellStyle name="row 3 3 3" xfId="7953"/>
    <cellStyle name="row 3 3 4" xfId="7954"/>
    <cellStyle name="row 3 3 5" xfId="7955"/>
    <cellStyle name="row 3 4" xfId="7956"/>
    <cellStyle name="row 3 4 2" xfId="39067"/>
    <cellStyle name="row 3 5" xfId="7957"/>
    <cellStyle name="row 3 6" xfId="7958"/>
    <cellStyle name="row 3 7" xfId="7959"/>
    <cellStyle name="row 3 8" xfId="7960"/>
    <cellStyle name="row 3_STUD aligned by INSTIT" xfId="7961"/>
    <cellStyle name="row 4" xfId="69"/>
    <cellStyle name="row 4 2" xfId="198"/>
    <cellStyle name="row 4 2 2" xfId="503"/>
    <cellStyle name="row 4 2 2 2" xfId="7962"/>
    <cellStyle name="row 4 2 2 3" xfId="7963"/>
    <cellStyle name="row 4 2 2 4" xfId="7964"/>
    <cellStyle name="row 4 2 2 5" xfId="7965"/>
    <cellStyle name="row 4 2 3" xfId="7966"/>
    <cellStyle name="row 4 2 4" xfId="7967"/>
    <cellStyle name="row 4 2 5" xfId="7968"/>
    <cellStyle name="row 4 2 6" xfId="7969"/>
    <cellStyle name="row 4 2_STUD aligned by INSTIT" xfId="7970"/>
    <cellStyle name="row 4 3" xfId="443"/>
    <cellStyle name="row 4 3 2" xfId="7971"/>
    <cellStyle name="row 4 3 3" xfId="7972"/>
    <cellStyle name="row 4 3 4" xfId="7973"/>
    <cellStyle name="row 4 3 5" xfId="7974"/>
    <cellStyle name="row 4 4" xfId="7975"/>
    <cellStyle name="row 4 4 2" xfId="39068"/>
    <cellStyle name="row 4 5" xfId="7976"/>
    <cellStyle name="row 4 6" xfId="7977"/>
    <cellStyle name="row 4 7" xfId="7978"/>
    <cellStyle name="row 4 8" xfId="7979"/>
    <cellStyle name="row 4_STUD aligned by INSTIT" xfId="7980"/>
    <cellStyle name="row 5" xfId="199"/>
    <cellStyle name="row 5 10" xfId="7981"/>
    <cellStyle name="row 5 2" xfId="577"/>
    <cellStyle name="row 5 2 2" xfId="7982"/>
    <cellStyle name="row 5 2 3" xfId="7983"/>
    <cellStyle name="row 5 2 4" xfId="7984"/>
    <cellStyle name="row 5 2 5" xfId="7985"/>
    <cellStyle name="row 5 3" xfId="693"/>
    <cellStyle name="row 5 3 2" xfId="7986"/>
    <cellStyle name="row 5 3 2 2" xfId="7987"/>
    <cellStyle name="row 5 3 3" xfId="7988"/>
    <cellStyle name="row 5 3 3 2" xfId="7989"/>
    <cellStyle name="row 5 3 4" xfId="7990"/>
    <cellStyle name="row 5 3 5" xfId="7991"/>
    <cellStyle name="row 5 3 6" xfId="7992"/>
    <cellStyle name="row 5 3 7" xfId="7993"/>
    <cellStyle name="row 5 4" xfId="7994"/>
    <cellStyle name="row 5 4 2" xfId="7995"/>
    <cellStyle name="row 5 4 2 2" xfId="7996"/>
    <cellStyle name="row 5 4 3" xfId="7997"/>
    <cellStyle name="row 5 4 3 2" xfId="7998"/>
    <cellStyle name="row 5 4 4" xfId="7999"/>
    <cellStyle name="row 5 4 5" xfId="8000"/>
    <cellStyle name="row 5 4 6" xfId="8001"/>
    <cellStyle name="row 5 4 7" xfId="8002"/>
    <cellStyle name="row 5 5" xfId="8003"/>
    <cellStyle name="row 5 5 2" xfId="8004"/>
    <cellStyle name="row 5 5 2 2" xfId="8005"/>
    <cellStyle name="row 5 5 3" xfId="8006"/>
    <cellStyle name="row 5 5 3 2" xfId="8007"/>
    <cellStyle name="row 5 5 4" xfId="8008"/>
    <cellStyle name="row 5 5 5" xfId="8009"/>
    <cellStyle name="row 5 5 6" xfId="8010"/>
    <cellStyle name="row 5 5 7" xfId="8011"/>
    <cellStyle name="row 5 6" xfId="8012"/>
    <cellStyle name="row 5 6 2" xfId="8013"/>
    <cellStyle name="row 5 6 2 2" xfId="8014"/>
    <cellStyle name="row 5 6 3" xfId="8015"/>
    <cellStyle name="row 5 6 3 2" xfId="8016"/>
    <cellStyle name="row 5 6 4" xfId="8017"/>
    <cellStyle name="row 5 6 5" xfId="8018"/>
    <cellStyle name="row 5 6 6" xfId="8019"/>
    <cellStyle name="row 5 6 7" xfId="8020"/>
    <cellStyle name="row 5 7" xfId="8021"/>
    <cellStyle name="row 5 8" xfId="8022"/>
    <cellStyle name="row 5 9" xfId="8023"/>
    <cellStyle name="row 5_STUD aligned by INSTIT" xfId="8024"/>
    <cellStyle name="row 6" xfId="200"/>
    <cellStyle name="row 6 10" xfId="8025"/>
    <cellStyle name="row 6 11" xfId="8026"/>
    <cellStyle name="row 6 2" xfId="587"/>
    <cellStyle name="row 6 2 2" xfId="8027"/>
    <cellStyle name="row 6 2 2 2" xfId="8028"/>
    <cellStyle name="row 6 2 3" xfId="8029"/>
    <cellStyle name="row 6 2 3 2" xfId="8030"/>
    <cellStyle name="row 6 2 4" xfId="8031"/>
    <cellStyle name="row 6 2 5" xfId="8032"/>
    <cellStyle name="row 6 2 6" xfId="8033"/>
    <cellStyle name="row 6 3" xfId="699"/>
    <cellStyle name="row 6 3 2" xfId="8034"/>
    <cellStyle name="row 6 3 2 2" xfId="8035"/>
    <cellStyle name="row 6 3 3" xfId="8036"/>
    <cellStyle name="row 6 3 3 2" xfId="8037"/>
    <cellStyle name="row 6 3 4" xfId="8038"/>
    <cellStyle name="row 6 3 5" xfId="8039"/>
    <cellStyle name="row 6 3 6" xfId="8040"/>
    <cellStyle name="row 6 3 7" xfId="8041"/>
    <cellStyle name="row 6 3 8" xfId="8042"/>
    <cellStyle name="row 6 4" xfId="544"/>
    <cellStyle name="row 6 4 2" xfId="8043"/>
    <cellStyle name="row 6 4 2 2" xfId="8044"/>
    <cellStyle name="row 6 4 3" xfId="8045"/>
    <cellStyle name="row 6 4 3 2" xfId="8046"/>
    <cellStyle name="row 6 4 4" xfId="8047"/>
    <cellStyle name="row 6 4 5" xfId="8048"/>
    <cellStyle name="row 6 4 6" xfId="8049"/>
    <cellStyle name="row 6 4 7" xfId="8050"/>
    <cellStyle name="row 6 5" xfId="688"/>
    <cellStyle name="row 6 5 2" xfId="8051"/>
    <cellStyle name="row 6 5 2 2" xfId="8052"/>
    <cellStyle name="row 6 5 3" xfId="8053"/>
    <cellStyle name="row 6 5 3 2" xfId="8054"/>
    <cellStyle name="row 6 5 4" xfId="8055"/>
    <cellStyle name="row 6 5 5" xfId="8056"/>
    <cellStyle name="row 6 5 6" xfId="8057"/>
    <cellStyle name="row 6 5 7" xfId="8058"/>
    <cellStyle name="row 6 6" xfId="8059"/>
    <cellStyle name="row 6 6 2" xfId="8060"/>
    <cellStyle name="row 6 6 2 2" xfId="8061"/>
    <cellStyle name="row 6 6 3" xfId="8062"/>
    <cellStyle name="row 6 6 3 2" xfId="8063"/>
    <cellStyle name="row 6 6 4" xfId="8064"/>
    <cellStyle name="row 6 6 5" xfId="8065"/>
    <cellStyle name="row 6 6 6" xfId="8066"/>
    <cellStyle name="row 6 6 7" xfId="8067"/>
    <cellStyle name="row 6 7" xfId="8068"/>
    <cellStyle name="row 6 7 2" xfId="8069"/>
    <cellStyle name="row 6 8" xfId="8070"/>
    <cellStyle name="row 6 8 2" xfId="8071"/>
    <cellStyle name="row 6 9" xfId="8072"/>
    <cellStyle name="row 6_STUD aligned by INSTIT" xfId="8073"/>
    <cellStyle name="row 7" xfId="375"/>
    <cellStyle name="row 7 2" xfId="8074"/>
    <cellStyle name="row 7 3" xfId="8075"/>
    <cellStyle name="row 7 4" xfId="8076"/>
    <cellStyle name="row 7 5" xfId="8077"/>
    <cellStyle name="row 8" xfId="8078"/>
    <cellStyle name="row 9" xfId="8079"/>
    <cellStyle name="row_ENRLSUP5" xfId="46"/>
    <cellStyle name="RowCodes" xfId="47"/>
    <cellStyle name="Row-Col Headings" xfId="48"/>
    <cellStyle name="RowTitles" xfId="49"/>
    <cellStyle name="RowTitles 2" xfId="94"/>
    <cellStyle name="RowTitles 2 2" xfId="201"/>
    <cellStyle name="RowTitles 2 2 2" xfId="504"/>
    <cellStyle name="RowTitles 2 2 2 2" xfId="8080"/>
    <cellStyle name="RowTitles 2 2 2 3" xfId="8081"/>
    <cellStyle name="RowTitles 2 2 2 4" xfId="8082"/>
    <cellStyle name="RowTitles 2 2 2 5" xfId="8083"/>
    <cellStyle name="RowTitles 2 2 3" xfId="8084"/>
    <cellStyle name="RowTitles 2 2 4" xfId="8085"/>
    <cellStyle name="RowTitles 2 2 5" xfId="8086"/>
    <cellStyle name="RowTitles 2 2 6" xfId="8087"/>
    <cellStyle name="RowTitles 2 2_STUD aligned by INSTIT" xfId="8088"/>
    <cellStyle name="RowTitles 2 3" xfId="444"/>
    <cellStyle name="RowTitles 2 3 2" xfId="8089"/>
    <cellStyle name="RowTitles 2 3 3" xfId="8090"/>
    <cellStyle name="RowTitles 2 3 4" xfId="8091"/>
    <cellStyle name="RowTitles 2 3 5" xfId="8092"/>
    <cellStyle name="RowTitles 2 4" xfId="8093"/>
    <cellStyle name="RowTitles 2 5" xfId="8094"/>
    <cellStyle name="RowTitles 2 6" xfId="8095"/>
    <cellStyle name="RowTitles 2 7" xfId="8096"/>
    <cellStyle name="RowTitles 2_STUD aligned by INSTIT" xfId="8097"/>
    <cellStyle name="RowTitles 3" xfId="202"/>
    <cellStyle name="RowTitles 3 2" xfId="493"/>
    <cellStyle name="RowTitles 3 2 2" xfId="8098"/>
    <cellStyle name="RowTitles 3 2 3" xfId="8099"/>
    <cellStyle name="RowTitles 3 2 4" xfId="8100"/>
    <cellStyle name="RowTitles 3 2 5" xfId="8101"/>
    <cellStyle name="RowTitles 3 3" xfId="8102"/>
    <cellStyle name="RowTitles 3 4" xfId="8103"/>
    <cellStyle name="RowTitles 3 5" xfId="8104"/>
    <cellStyle name="RowTitles 3 6" xfId="8105"/>
    <cellStyle name="RowTitles 3_STUD aligned by INSTIT" xfId="8106"/>
    <cellStyle name="RowTitles 4" xfId="409"/>
    <cellStyle name="RowTitles 4 2" xfId="8107"/>
    <cellStyle name="RowTitles 4 3" xfId="8108"/>
    <cellStyle name="RowTitles 4 4" xfId="8109"/>
    <cellStyle name="RowTitles 4 5" xfId="8110"/>
    <cellStyle name="RowTitles 5" xfId="8111"/>
    <cellStyle name="RowTitles 6" xfId="8112"/>
    <cellStyle name="RowTitles 7" xfId="8113"/>
    <cellStyle name="RowTitles 8" xfId="8114"/>
    <cellStyle name="RowTitles_CENTRAL_GOVT" xfId="376"/>
    <cellStyle name="RowTitles1-Detail" xfId="7"/>
    <cellStyle name="RowTitles1-Detail 10" xfId="8115"/>
    <cellStyle name="RowTitles1-Detail 10 2" xfId="8116"/>
    <cellStyle name="RowTitles1-Detail 10 2 2" xfId="8117"/>
    <cellStyle name="RowTitles1-Detail 10 2 2 2" xfId="8118"/>
    <cellStyle name="RowTitles1-Detail 10 2 2 2 2" xfId="8119"/>
    <cellStyle name="RowTitles1-Detail 10 2 2 3" xfId="8120"/>
    <cellStyle name="RowTitles1-Detail 10 2 3" xfId="8121"/>
    <cellStyle name="RowTitles1-Detail 10 2 3 2" xfId="8122"/>
    <cellStyle name="RowTitles1-Detail 10 2 3 2 2" xfId="8123"/>
    <cellStyle name="RowTitles1-Detail 10 2 4" xfId="8124"/>
    <cellStyle name="RowTitles1-Detail 10 2 4 2" xfId="8125"/>
    <cellStyle name="RowTitles1-Detail 10 2 5" xfId="8126"/>
    <cellStyle name="RowTitles1-Detail 10 3" xfId="8127"/>
    <cellStyle name="RowTitles1-Detail 10 3 2" xfId="8128"/>
    <cellStyle name="RowTitles1-Detail 10 3 2 2" xfId="8129"/>
    <cellStyle name="RowTitles1-Detail 10 3 2 2 2" xfId="8130"/>
    <cellStyle name="RowTitles1-Detail 10 3 2 3" xfId="8131"/>
    <cellStyle name="RowTitles1-Detail 10 3 3" xfId="8132"/>
    <cellStyle name="RowTitles1-Detail 10 3 3 2" xfId="8133"/>
    <cellStyle name="RowTitles1-Detail 10 3 3 2 2" xfId="8134"/>
    <cellStyle name="RowTitles1-Detail 10 3 4" xfId="8135"/>
    <cellStyle name="RowTitles1-Detail 10 3 4 2" xfId="8136"/>
    <cellStyle name="RowTitles1-Detail 10 3 5" xfId="8137"/>
    <cellStyle name="RowTitles1-Detail 10 4" xfId="8138"/>
    <cellStyle name="RowTitles1-Detail 10 4 2" xfId="8139"/>
    <cellStyle name="RowTitles1-Detail 10 4 2 2" xfId="8140"/>
    <cellStyle name="RowTitles1-Detail 10 4 3" xfId="8141"/>
    <cellStyle name="RowTitles1-Detail 10 5" xfId="8142"/>
    <cellStyle name="RowTitles1-Detail 10 5 2" xfId="8143"/>
    <cellStyle name="RowTitles1-Detail 10 5 2 2" xfId="8144"/>
    <cellStyle name="RowTitles1-Detail 10 6" xfId="8145"/>
    <cellStyle name="RowTitles1-Detail 10 6 2" xfId="8146"/>
    <cellStyle name="RowTitles1-Detail 10 7" xfId="8147"/>
    <cellStyle name="RowTitles1-Detail 11" xfId="8148"/>
    <cellStyle name="RowTitles1-Detail 11 2" xfId="8149"/>
    <cellStyle name="RowTitles1-Detail 11 2 2" xfId="8150"/>
    <cellStyle name="RowTitles1-Detail 11 2 2 2" xfId="8151"/>
    <cellStyle name="RowTitles1-Detail 11 2 2 2 2" xfId="8152"/>
    <cellStyle name="RowTitles1-Detail 11 2 2 3" xfId="8153"/>
    <cellStyle name="RowTitles1-Detail 11 2 3" xfId="8154"/>
    <cellStyle name="RowTitles1-Detail 11 2 3 2" xfId="8155"/>
    <cellStyle name="RowTitles1-Detail 11 2 3 2 2" xfId="8156"/>
    <cellStyle name="RowTitles1-Detail 11 2 4" xfId="8157"/>
    <cellStyle name="RowTitles1-Detail 11 2 4 2" xfId="8158"/>
    <cellStyle name="RowTitles1-Detail 11 2 5" xfId="8159"/>
    <cellStyle name="RowTitles1-Detail 11 3" xfId="8160"/>
    <cellStyle name="RowTitles1-Detail 11 3 2" xfId="8161"/>
    <cellStyle name="RowTitles1-Detail 11 3 2 2" xfId="8162"/>
    <cellStyle name="RowTitles1-Detail 11 3 2 2 2" xfId="8163"/>
    <cellStyle name="RowTitles1-Detail 11 3 2 3" xfId="8164"/>
    <cellStyle name="RowTitles1-Detail 11 3 3" xfId="8165"/>
    <cellStyle name="RowTitles1-Detail 11 3 3 2" xfId="8166"/>
    <cellStyle name="RowTitles1-Detail 11 3 3 2 2" xfId="8167"/>
    <cellStyle name="RowTitles1-Detail 11 3 4" xfId="8168"/>
    <cellStyle name="RowTitles1-Detail 11 3 4 2" xfId="8169"/>
    <cellStyle name="RowTitles1-Detail 11 3 5" xfId="8170"/>
    <cellStyle name="RowTitles1-Detail 11 4" xfId="8171"/>
    <cellStyle name="RowTitles1-Detail 11 4 2" xfId="8172"/>
    <cellStyle name="RowTitles1-Detail 11 4 2 2" xfId="8173"/>
    <cellStyle name="RowTitles1-Detail 11 4 3" xfId="8174"/>
    <cellStyle name="RowTitles1-Detail 11 5" xfId="8175"/>
    <cellStyle name="RowTitles1-Detail 11 5 2" xfId="8176"/>
    <cellStyle name="RowTitles1-Detail 11 5 2 2" xfId="8177"/>
    <cellStyle name="RowTitles1-Detail 11 6" xfId="8178"/>
    <cellStyle name="RowTitles1-Detail 11 6 2" xfId="8179"/>
    <cellStyle name="RowTitles1-Detail 11 7" xfId="8180"/>
    <cellStyle name="RowTitles1-Detail 12" xfId="8181"/>
    <cellStyle name="RowTitles1-Detail 12 2" xfId="8182"/>
    <cellStyle name="RowTitles1-Detail 12 2 2" xfId="8183"/>
    <cellStyle name="RowTitles1-Detail 12 2 2 2" xfId="8184"/>
    <cellStyle name="RowTitles1-Detail 12 2 2 2 2" xfId="8185"/>
    <cellStyle name="RowTitles1-Detail 12 2 2 3" xfId="8186"/>
    <cellStyle name="RowTitles1-Detail 12 2 3" xfId="8187"/>
    <cellStyle name="RowTitles1-Detail 12 2 3 2" xfId="8188"/>
    <cellStyle name="RowTitles1-Detail 12 2 3 2 2" xfId="8189"/>
    <cellStyle name="RowTitles1-Detail 12 2 4" xfId="8190"/>
    <cellStyle name="RowTitles1-Detail 12 2 4 2" xfId="8191"/>
    <cellStyle name="RowTitles1-Detail 12 2 5" xfId="8192"/>
    <cellStyle name="RowTitles1-Detail 12 3" xfId="8193"/>
    <cellStyle name="RowTitles1-Detail 12 3 2" xfId="8194"/>
    <cellStyle name="RowTitles1-Detail 12 3 2 2" xfId="8195"/>
    <cellStyle name="RowTitles1-Detail 12 3 2 2 2" xfId="8196"/>
    <cellStyle name="RowTitles1-Detail 12 3 2 3" xfId="8197"/>
    <cellStyle name="RowTitles1-Detail 12 3 3" xfId="8198"/>
    <cellStyle name="RowTitles1-Detail 12 3 3 2" xfId="8199"/>
    <cellStyle name="RowTitles1-Detail 12 3 3 2 2" xfId="8200"/>
    <cellStyle name="RowTitles1-Detail 12 3 4" xfId="8201"/>
    <cellStyle name="RowTitles1-Detail 12 3 4 2" xfId="8202"/>
    <cellStyle name="RowTitles1-Detail 12 3 5" xfId="8203"/>
    <cellStyle name="RowTitles1-Detail 12 4" xfId="8204"/>
    <cellStyle name="RowTitles1-Detail 12 4 2" xfId="8205"/>
    <cellStyle name="RowTitles1-Detail 12 4 2 2" xfId="8206"/>
    <cellStyle name="RowTitles1-Detail 12 4 3" xfId="8207"/>
    <cellStyle name="RowTitles1-Detail 12 5" xfId="8208"/>
    <cellStyle name="RowTitles1-Detail 12 5 2" xfId="8209"/>
    <cellStyle name="RowTitles1-Detail 12 5 2 2" xfId="8210"/>
    <cellStyle name="RowTitles1-Detail 12 6" xfId="8211"/>
    <cellStyle name="RowTitles1-Detail 12 6 2" xfId="8212"/>
    <cellStyle name="RowTitles1-Detail 12 7" xfId="8213"/>
    <cellStyle name="RowTitles1-Detail 13" xfId="8214"/>
    <cellStyle name="RowTitles1-Detail 13 2" xfId="8215"/>
    <cellStyle name="RowTitles1-Detail 13 2 2" xfId="8216"/>
    <cellStyle name="RowTitles1-Detail 13 2 2 2" xfId="8217"/>
    <cellStyle name="RowTitles1-Detail 13 2 3" xfId="8218"/>
    <cellStyle name="RowTitles1-Detail 13 3" xfId="8219"/>
    <cellStyle name="RowTitles1-Detail 13 3 2" xfId="8220"/>
    <cellStyle name="RowTitles1-Detail 13 3 2 2" xfId="8221"/>
    <cellStyle name="RowTitles1-Detail 13 4" xfId="8222"/>
    <cellStyle name="RowTitles1-Detail 13 4 2" xfId="8223"/>
    <cellStyle name="RowTitles1-Detail 13 5" xfId="8224"/>
    <cellStyle name="RowTitles1-Detail 14" xfId="8225"/>
    <cellStyle name="RowTitles1-Detail 14 2" xfId="8226"/>
    <cellStyle name="RowTitles1-Detail 14 2 2" xfId="8227"/>
    <cellStyle name="RowTitles1-Detail 15" xfId="8228"/>
    <cellStyle name="RowTitles1-Detail 15 2" xfId="8229"/>
    <cellStyle name="RowTitles1-Detail 15 2 2" xfId="8230"/>
    <cellStyle name="RowTitles1-Detail 16" xfId="39069"/>
    <cellStyle name="RowTitles1-Detail 2" xfId="13"/>
    <cellStyle name="RowTitles1-Detail 2 10" xfId="8231"/>
    <cellStyle name="RowTitles1-Detail 2 10 2" xfId="8232"/>
    <cellStyle name="RowTitles1-Detail 2 10 2 2" xfId="8233"/>
    <cellStyle name="RowTitles1-Detail 2 10 2 2 2" xfId="8234"/>
    <cellStyle name="RowTitles1-Detail 2 10 2 2 2 2" xfId="8235"/>
    <cellStyle name="RowTitles1-Detail 2 10 2 2 3" xfId="8236"/>
    <cellStyle name="RowTitles1-Detail 2 10 2 3" xfId="8237"/>
    <cellStyle name="RowTitles1-Detail 2 10 2 3 2" xfId="8238"/>
    <cellStyle name="RowTitles1-Detail 2 10 2 3 2 2" xfId="8239"/>
    <cellStyle name="RowTitles1-Detail 2 10 2 4" xfId="8240"/>
    <cellStyle name="RowTitles1-Detail 2 10 2 4 2" xfId="8241"/>
    <cellStyle name="RowTitles1-Detail 2 10 2 5" xfId="8242"/>
    <cellStyle name="RowTitles1-Detail 2 10 3" xfId="8243"/>
    <cellStyle name="RowTitles1-Detail 2 10 3 2" xfId="8244"/>
    <cellStyle name="RowTitles1-Detail 2 10 3 2 2" xfId="8245"/>
    <cellStyle name="RowTitles1-Detail 2 10 3 2 2 2" xfId="8246"/>
    <cellStyle name="RowTitles1-Detail 2 10 3 2 3" xfId="8247"/>
    <cellStyle name="RowTitles1-Detail 2 10 3 3" xfId="8248"/>
    <cellStyle name="RowTitles1-Detail 2 10 3 3 2" xfId="8249"/>
    <cellStyle name="RowTitles1-Detail 2 10 3 3 2 2" xfId="8250"/>
    <cellStyle name="RowTitles1-Detail 2 10 3 4" xfId="8251"/>
    <cellStyle name="RowTitles1-Detail 2 10 3 4 2" xfId="8252"/>
    <cellStyle name="RowTitles1-Detail 2 10 3 5" xfId="8253"/>
    <cellStyle name="RowTitles1-Detail 2 10 4" xfId="8254"/>
    <cellStyle name="RowTitles1-Detail 2 10 4 2" xfId="8255"/>
    <cellStyle name="RowTitles1-Detail 2 10 5" xfId="8256"/>
    <cellStyle name="RowTitles1-Detail 2 10 5 2" xfId="8257"/>
    <cellStyle name="RowTitles1-Detail 2 10 5 2 2" xfId="8258"/>
    <cellStyle name="RowTitles1-Detail 2 10 5 3" xfId="8259"/>
    <cellStyle name="RowTitles1-Detail 2 10 6" xfId="8260"/>
    <cellStyle name="RowTitles1-Detail 2 10 6 2" xfId="8261"/>
    <cellStyle name="RowTitles1-Detail 2 10 6 2 2" xfId="8262"/>
    <cellStyle name="RowTitles1-Detail 2 10 7" xfId="8263"/>
    <cellStyle name="RowTitles1-Detail 2 10 7 2" xfId="8264"/>
    <cellStyle name="RowTitles1-Detail 2 10 8" xfId="8265"/>
    <cellStyle name="RowTitles1-Detail 2 11" xfId="8266"/>
    <cellStyle name="RowTitles1-Detail 2 11 2" xfId="8267"/>
    <cellStyle name="RowTitles1-Detail 2 11 2 2" xfId="8268"/>
    <cellStyle name="RowTitles1-Detail 2 11 2 2 2" xfId="8269"/>
    <cellStyle name="RowTitles1-Detail 2 11 2 2 2 2" xfId="8270"/>
    <cellStyle name="RowTitles1-Detail 2 11 2 2 3" xfId="8271"/>
    <cellStyle name="RowTitles1-Detail 2 11 2 3" xfId="8272"/>
    <cellStyle name="RowTitles1-Detail 2 11 2 3 2" xfId="8273"/>
    <cellStyle name="RowTitles1-Detail 2 11 2 3 2 2" xfId="8274"/>
    <cellStyle name="RowTitles1-Detail 2 11 2 4" xfId="8275"/>
    <cellStyle name="RowTitles1-Detail 2 11 2 4 2" xfId="8276"/>
    <cellStyle name="RowTitles1-Detail 2 11 2 5" xfId="8277"/>
    <cellStyle name="RowTitles1-Detail 2 11 3" xfId="8278"/>
    <cellStyle name="RowTitles1-Detail 2 11 3 2" xfId="8279"/>
    <cellStyle name="RowTitles1-Detail 2 11 3 2 2" xfId="8280"/>
    <cellStyle name="RowTitles1-Detail 2 11 3 2 2 2" xfId="8281"/>
    <cellStyle name="RowTitles1-Detail 2 11 3 2 3" xfId="8282"/>
    <cellStyle name="RowTitles1-Detail 2 11 3 3" xfId="8283"/>
    <cellStyle name="RowTitles1-Detail 2 11 3 3 2" xfId="8284"/>
    <cellStyle name="RowTitles1-Detail 2 11 3 3 2 2" xfId="8285"/>
    <cellStyle name="RowTitles1-Detail 2 11 3 4" xfId="8286"/>
    <cellStyle name="RowTitles1-Detail 2 11 3 4 2" xfId="8287"/>
    <cellStyle name="RowTitles1-Detail 2 11 3 5" xfId="8288"/>
    <cellStyle name="RowTitles1-Detail 2 11 4" xfId="8289"/>
    <cellStyle name="RowTitles1-Detail 2 11 4 2" xfId="8290"/>
    <cellStyle name="RowTitles1-Detail 2 11 4 2 2" xfId="8291"/>
    <cellStyle name="RowTitles1-Detail 2 11 4 3" xfId="8292"/>
    <cellStyle name="RowTitles1-Detail 2 11 5" xfId="8293"/>
    <cellStyle name="RowTitles1-Detail 2 11 5 2" xfId="8294"/>
    <cellStyle name="RowTitles1-Detail 2 11 5 2 2" xfId="8295"/>
    <cellStyle name="RowTitles1-Detail 2 11 6" xfId="8296"/>
    <cellStyle name="RowTitles1-Detail 2 11 6 2" xfId="8297"/>
    <cellStyle name="RowTitles1-Detail 2 11 7" xfId="8298"/>
    <cellStyle name="RowTitles1-Detail 2 12" xfId="8299"/>
    <cellStyle name="RowTitles1-Detail 2 12 2" xfId="8300"/>
    <cellStyle name="RowTitles1-Detail 2 12 2 2" xfId="8301"/>
    <cellStyle name="RowTitles1-Detail 2 12 2 2 2" xfId="8302"/>
    <cellStyle name="RowTitles1-Detail 2 12 2 2 2 2" xfId="8303"/>
    <cellStyle name="RowTitles1-Detail 2 12 2 2 3" xfId="8304"/>
    <cellStyle name="RowTitles1-Detail 2 12 2 3" xfId="8305"/>
    <cellStyle name="RowTitles1-Detail 2 12 2 3 2" xfId="8306"/>
    <cellStyle name="RowTitles1-Detail 2 12 2 3 2 2" xfId="8307"/>
    <cellStyle name="RowTitles1-Detail 2 12 2 4" xfId="8308"/>
    <cellStyle name="RowTitles1-Detail 2 12 2 4 2" xfId="8309"/>
    <cellStyle name="RowTitles1-Detail 2 12 2 5" xfId="8310"/>
    <cellStyle name="RowTitles1-Detail 2 12 3" xfId="8311"/>
    <cellStyle name="RowTitles1-Detail 2 12 3 2" xfId="8312"/>
    <cellStyle name="RowTitles1-Detail 2 12 3 2 2" xfId="8313"/>
    <cellStyle name="RowTitles1-Detail 2 12 3 2 2 2" xfId="8314"/>
    <cellStyle name="RowTitles1-Detail 2 12 3 2 3" xfId="8315"/>
    <cellStyle name="RowTitles1-Detail 2 12 3 3" xfId="8316"/>
    <cellStyle name="RowTitles1-Detail 2 12 3 3 2" xfId="8317"/>
    <cellStyle name="RowTitles1-Detail 2 12 3 3 2 2" xfId="8318"/>
    <cellStyle name="RowTitles1-Detail 2 12 3 4" xfId="8319"/>
    <cellStyle name="RowTitles1-Detail 2 12 3 4 2" xfId="8320"/>
    <cellStyle name="RowTitles1-Detail 2 12 3 5" xfId="8321"/>
    <cellStyle name="RowTitles1-Detail 2 12 4" xfId="8322"/>
    <cellStyle name="RowTitles1-Detail 2 12 4 2" xfId="8323"/>
    <cellStyle name="RowTitles1-Detail 2 12 4 2 2" xfId="8324"/>
    <cellStyle name="RowTitles1-Detail 2 12 4 3" xfId="8325"/>
    <cellStyle name="RowTitles1-Detail 2 12 5" xfId="8326"/>
    <cellStyle name="RowTitles1-Detail 2 12 5 2" xfId="8327"/>
    <cellStyle name="RowTitles1-Detail 2 12 5 2 2" xfId="8328"/>
    <cellStyle name="RowTitles1-Detail 2 12 6" xfId="8329"/>
    <cellStyle name="RowTitles1-Detail 2 12 6 2" xfId="8330"/>
    <cellStyle name="RowTitles1-Detail 2 12 7" xfId="8331"/>
    <cellStyle name="RowTitles1-Detail 2 13" xfId="8332"/>
    <cellStyle name="RowTitles1-Detail 2 13 2" xfId="8333"/>
    <cellStyle name="RowTitles1-Detail 2 13 2 2" xfId="8334"/>
    <cellStyle name="RowTitles1-Detail 2 13 2 2 2" xfId="8335"/>
    <cellStyle name="RowTitles1-Detail 2 13 2 3" xfId="8336"/>
    <cellStyle name="RowTitles1-Detail 2 13 3" xfId="8337"/>
    <cellStyle name="RowTitles1-Detail 2 13 3 2" xfId="8338"/>
    <cellStyle name="RowTitles1-Detail 2 13 3 2 2" xfId="8339"/>
    <cellStyle name="RowTitles1-Detail 2 13 4" xfId="8340"/>
    <cellStyle name="RowTitles1-Detail 2 13 4 2" xfId="8341"/>
    <cellStyle name="RowTitles1-Detail 2 13 5" xfId="8342"/>
    <cellStyle name="RowTitles1-Detail 2 14" xfId="8343"/>
    <cellStyle name="RowTitles1-Detail 2 14 2" xfId="8344"/>
    <cellStyle name="RowTitles1-Detail 2 14 2 2" xfId="8345"/>
    <cellStyle name="RowTitles1-Detail 2 15" xfId="8346"/>
    <cellStyle name="RowTitles1-Detail 2 15 2" xfId="8347"/>
    <cellStyle name="RowTitles1-Detail 2 16" xfId="8348"/>
    <cellStyle name="RowTitles1-Detail 2 16 2" xfId="8349"/>
    <cellStyle name="RowTitles1-Detail 2 16 2 2" xfId="8350"/>
    <cellStyle name="RowTitles1-Detail 2 2" xfId="62"/>
    <cellStyle name="RowTitles1-Detail 2 2 10" xfId="8351"/>
    <cellStyle name="RowTitles1-Detail 2 2 10 2" xfId="8352"/>
    <cellStyle name="RowTitles1-Detail 2 2 10 2 2" xfId="8353"/>
    <cellStyle name="RowTitles1-Detail 2 2 10 2 2 2" xfId="8354"/>
    <cellStyle name="RowTitles1-Detail 2 2 10 2 2 2 2" xfId="8355"/>
    <cellStyle name="RowTitles1-Detail 2 2 10 2 2 3" xfId="8356"/>
    <cellStyle name="RowTitles1-Detail 2 2 10 2 3" xfId="8357"/>
    <cellStyle name="RowTitles1-Detail 2 2 10 2 3 2" xfId="8358"/>
    <cellStyle name="RowTitles1-Detail 2 2 10 2 3 2 2" xfId="8359"/>
    <cellStyle name="RowTitles1-Detail 2 2 10 2 4" xfId="8360"/>
    <cellStyle name="RowTitles1-Detail 2 2 10 2 4 2" xfId="8361"/>
    <cellStyle name="RowTitles1-Detail 2 2 10 2 5" xfId="8362"/>
    <cellStyle name="RowTitles1-Detail 2 2 10 3" xfId="8363"/>
    <cellStyle name="RowTitles1-Detail 2 2 10 3 2" xfId="8364"/>
    <cellStyle name="RowTitles1-Detail 2 2 10 3 2 2" xfId="8365"/>
    <cellStyle name="RowTitles1-Detail 2 2 10 3 2 2 2" xfId="8366"/>
    <cellStyle name="RowTitles1-Detail 2 2 10 3 2 3" xfId="8367"/>
    <cellStyle name="RowTitles1-Detail 2 2 10 3 3" xfId="8368"/>
    <cellStyle name="RowTitles1-Detail 2 2 10 3 3 2" xfId="8369"/>
    <cellStyle name="RowTitles1-Detail 2 2 10 3 3 2 2" xfId="8370"/>
    <cellStyle name="RowTitles1-Detail 2 2 10 3 4" xfId="8371"/>
    <cellStyle name="RowTitles1-Detail 2 2 10 3 4 2" xfId="8372"/>
    <cellStyle name="RowTitles1-Detail 2 2 10 3 5" xfId="8373"/>
    <cellStyle name="RowTitles1-Detail 2 2 10 4" xfId="8374"/>
    <cellStyle name="RowTitles1-Detail 2 2 10 4 2" xfId="8375"/>
    <cellStyle name="RowTitles1-Detail 2 2 10 4 2 2" xfId="8376"/>
    <cellStyle name="RowTitles1-Detail 2 2 10 4 3" xfId="8377"/>
    <cellStyle name="RowTitles1-Detail 2 2 10 5" xfId="8378"/>
    <cellStyle name="RowTitles1-Detail 2 2 10 5 2" xfId="8379"/>
    <cellStyle name="RowTitles1-Detail 2 2 10 5 2 2" xfId="8380"/>
    <cellStyle name="RowTitles1-Detail 2 2 10 6" xfId="8381"/>
    <cellStyle name="RowTitles1-Detail 2 2 10 6 2" xfId="8382"/>
    <cellStyle name="RowTitles1-Detail 2 2 10 7" xfId="8383"/>
    <cellStyle name="RowTitles1-Detail 2 2 11" xfId="8384"/>
    <cellStyle name="RowTitles1-Detail 2 2 11 2" xfId="8385"/>
    <cellStyle name="RowTitles1-Detail 2 2 11 2 2" xfId="8386"/>
    <cellStyle name="RowTitles1-Detail 2 2 11 2 2 2" xfId="8387"/>
    <cellStyle name="RowTitles1-Detail 2 2 11 2 2 2 2" xfId="8388"/>
    <cellStyle name="RowTitles1-Detail 2 2 11 2 2 3" xfId="8389"/>
    <cellStyle name="RowTitles1-Detail 2 2 11 2 3" xfId="8390"/>
    <cellStyle name="RowTitles1-Detail 2 2 11 2 3 2" xfId="8391"/>
    <cellStyle name="RowTitles1-Detail 2 2 11 2 3 2 2" xfId="8392"/>
    <cellStyle name="RowTitles1-Detail 2 2 11 2 4" xfId="8393"/>
    <cellStyle name="RowTitles1-Detail 2 2 11 2 4 2" xfId="8394"/>
    <cellStyle name="RowTitles1-Detail 2 2 11 2 5" xfId="8395"/>
    <cellStyle name="RowTitles1-Detail 2 2 11 3" xfId="8396"/>
    <cellStyle name="RowTitles1-Detail 2 2 11 3 2" xfId="8397"/>
    <cellStyle name="RowTitles1-Detail 2 2 11 3 2 2" xfId="8398"/>
    <cellStyle name="RowTitles1-Detail 2 2 11 3 2 2 2" xfId="8399"/>
    <cellStyle name="RowTitles1-Detail 2 2 11 3 2 3" xfId="8400"/>
    <cellStyle name="RowTitles1-Detail 2 2 11 3 3" xfId="8401"/>
    <cellStyle name="RowTitles1-Detail 2 2 11 3 3 2" xfId="8402"/>
    <cellStyle name="RowTitles1-Detail 2 2 11 3 3 2 2" xfId="8403"/>
    <cellStyle name="RowTitles1-Detail 2 2 11 3 4" xfId="8404"/>
    <cellStyle name="RowTitles1-Detail 2 2 11 3 4 2" xfId="8405"/>
    <cellStyle name="RowTitles1-Detail 2 2 11 3 5" xfId="8406"/>
    <cellStyle name="RowTitles1-Detail 2 2 11 4" xfId="8407"/>
    <cellStyle name="RowTitles1-Detail 2 2 11 4 2" xfId="8408"/>
    <cellStyle name="RowTitles1-Detail 2 2 11 4 2 2" xfId="8409"/>
    <cellStyle name="RowTitles1-Detail 2 2 11 4 3" xfId="8410"/>
    <cellStyle name="RowTitles1-Detail 2 2 11 5" xfId="8411"/>
    <cellStyle name="RowTitles1-Detail 2 2 11 5 2" xfId="8412"/>
    <cellStyle name="RowTitles1-Detail 2 2 11 5 2 2" xfId="8413"/>
    <cellStyle name="RowTitles1-Detail 2 2 11 6" xfId="8414"/>
    <cellStyle name="RowTitles1-Detail 2 2 11 6 2" xfId="8415"/>
    <cellStyle name="RowTitles1-Detail 2 2 11 7" xfId="8416"/>
    <cellStyle name="RowTitles1-Detail 2 2 12" xfId="8417"/>
    <cellStyle name="RowTitles1-Detail 2 2 12 2" xfId="8418"/>
    <cellStyle name="RowTitles1-Detail 2 2 12 2 2" xfId="8419"/>
    <cellStyle name="RowTitles1-Detail 2 2 12 2 2 2" xfId="8420"/>
    <cellStyle name="RowTitles1-Detail 2 2 12 2 3" xfId="8421"/>
    <cellStyle name="RowTitles1-Detail 2 2 12 3" xfId="8422"/>
    <cellStyle name="RowTitles1-Detail 2 2 12 3 2" xfId="8423"/>
    <cellStyle name="RowTitles1-Detail 2 2 12 3 2 2" xfId="8424"/>
    <cellStyle name="RowTitles1-Detail 2 2 12 4" xfId="8425"/>
    <cellStyle name="RowTitles1-Detail 2 2 12 4 2" xfId="8426"/>
    <cellStyle name="RowTitles1-Detail 2 2 12 5" xfId="8427"/>
    <cellStyle name="RowTitles1-Detail 2 2 13" xfId="8428"/>
    <cellStyle name="RowTitles1-Detail 2 2 13 2" xfId="8429"/>
    <cellStyle name="RowTitles1-Detail 2 2 13 2 2" xfId="8430"/>
    <cellStyle name="RowTitles1-Detail 2 2 14" xfId="8431"/>
    <cellStyle name="RowTitles1-Detail 2 2 14 2" xfId="8432"/>
    <cellStyle name="RowTitles1-Detail 2 2 15" xfId="8433"/>
    <cellStyle name="RowTitles1-Detail 2 2 15 2" xfId="8434"/>
    <cellStyle name="RowTitles1-Detail 2 2 15 2 2" xfId="8435"/>
    <cellStyle name="RowTitles1-Detail 2 2 2" xfId="203"/>
    <cellStyle name="RowTitles1-Detail 2 2 2 10" xfId="8436"/>
    <cellStyle name="RowTitles1-Detail 2 2 2 10 2" xfId="8437"/>
    <cellStyle name="RowTitles1-Detail 2 2 2 10 2 2" xfId="8438"/>
    <cellStyle name="RowTitles1-Detail 2 2 2 10 2 2 2" xfId="8439"/>
    <cellStyle name="RowTitles1-Detail 2 2 2 10 2 2 2 2" xfId="8440"/>
    <cellStyle name="RowTitles1-Detail 2 2 2 10 2 2 3" xfId="8441"/>
    <cellStyle name="RowTitles1-Detail 2 2 2 10 2 3" xfId="8442"/>
    <cellStyle name="RowTitles1-Detail 2 2 2 10 2 3 2" xfId="8443"/>
    <cellStyle name="RowTitles1-Detail 2 2 2 10 2 3 2 2" xfId="8444"/>
    <cellStyle name="RowTitles1-Detail 2 2 2 10 2 4" xfId="8445"/>
    <cellStyle name="RowTitles1-Detail 2 2 2 10 2 4 2" xfId="8446"/>
    <cellStyle name="RowTitles1-Detail 2 2 2 10 2 5" xfId="8447"/>
    <cellStyle name="RowTitles1-Detail 2 2 2 10 3" xfId="8448"/>
    <cellStyle name="RowTitles1-Detail 2 2 2 10 3 2" xfId="8449"/>
    <cellStyle name="RowTitles1-Detail 2 2 2 10 3 2 2" xfId="8450"/>
    <cellStyle name="RowTitles1-Detail 2 2 2 10 3 2 2 2" xfId="8451"/>
    <cellStyle name="RowTitles1-Detail 2 2 2 10 3 2 3" xfId="8452"/>
    <cellStyle name="RowTitles1-Detail 2 2 2 10 3 3" xfId="8453"/>
    <cellStyle name="RowTitles1-Detail 2 2 2 10 3 3 2" xfId="8454"/>
    <cellStyle name="RowTitles1-Detail 2 2 2 10 3 3 2 2" xfId="8455"/>
    <cellStyle name="RowTitles1-Detail 2 2 2 10 3 4" xfId="8456"/>
    <cellStyle name="RowTitles1-Detail 2 2 2 10 3 4 2" xfId="8457"/>
    <cellStyle name="RowTitles1-Detail 2 2 2 10 3 5" xfId="8458"/>
    <cellStyle name="RowTitles1-Detail 2 2 2 10 4" xfId="8459"/>
    <cellStyle name="RowTitles1-Detail 2 2 2 10 4 2" xfId="8460"/>
    <cellStyle name="RowTitles1-Detail 2 2 2 10 4 2 2" xfId="8461"/>
    <cellStyle name="RowTitles1-Detail 2 2 2 10 4 3" xfId="8462"/>
    <cellStyle name="RowTitles1-Detail 2 2 2 10 5" xfId="8463"/>
    <cellStyle name="RowTitles1-Detail 2 2 2 10 5 2" xfId="8464"/>
    <cellStyle name="RowTitles1-Detail 2 2 2 10 5 2 2" xfId="8465"/>
    <cellStyle name="RowTitles1-Detail 2 2 2 10 6" xfId="8466"/>
    <cellStyle name="RowTitles1-Detail 2 2 2 10 6 2" xfId="8467"/>
    <cellStyle name="RowTitles1-Detail 2 2 2 10 7" xfId="8468"/>
    <cellStyle name="RowTitles1-Detail 2 2 2 11" xfId="8469"/>
    <cellStyle name="RowTitles1-Detail 2 2 2 11 2" xfId="8470"/>
    <cellStyle name="RowTitles1-Detail 2 2 2 11 2 2" xfId="8471"/>
    <cellStyle name="RowTitles1-Detail 2 2 2 11 2 2 2" xfId="8472"/>
    <cellStyle name="RowTitles1-Detail 2 2 2 11 2 3" xfId="8473"/>
    <cellStyle name="RowTitles1-Detail 2 2 2 11 3" xfId="8474"/>
    <cellStyle name="RowTitles1-Detail 2 2 2 11 3 2" xfId="8475"/>
    <cellStyle name="RowTitles1-Detail 2 2 2 11 3 2 2" xfId="8476"/>
    <cellStyle name="RowTitles1-Detail 2 2 2 11 4" xfId="8477"/>
    <cellStyle name="RowTitles1-Detail 2 2 2 11 4 2" xfId="8478"/>
    <cellStyle name="RowTitles1-Detail 2 2 2 11 5" xfId="8479"/>
    <cellStyle name="RowTitles1-Detail 2 2 2 12" xfId="8480"/>
    <cellStyle name="RowTitles1-Detail 2 2 2 12 2" xfId="8481"/>
    <cellStyle name="RowTitles1-Detail 2 2 2 13" xfId="8482"/>
    <cellStyle name="RowTitles1-Detail 2 2 2 13 2" xfId="8483"/>
    <cellStyle name="RowTitles1-Detail 2 2 2 13 2 2" xfId="8484"/>
    <cellStyle name="RowTitles1-Detail 2 2 2 2" xfId="204"/>
    <cellStyle name="RowTitles1-Detail 2 2 2 2 10" xfId="8485"/>
    <cellStyle name="RowTitles1-Detail 2 2 2 2 10 2" xfId="8486"/>
    <cellStyle name="RowTitles1-Detail 2 2 2 2 10 2 2" xfId="8487"/>
    <cellStyle name="RowTitles1-Detail 2 2 2 2 10 2 2 2" xfId="8488"/>
    <cellStyle name="RowTitles1-Detail 2 2 2 2 10 2 3" xfId="8489"/>
    <cellStyle name="RowTitles1-Detail 2 2 2 2 10 3" xfId="8490"/>
    <cellStyle name="RowTitles1-Detail 2 2 2 2 10 3 2" xfId="8491"/>
    <cellStyle name="RowTitles1-Detail 2 2 2 2 10 3 2 2" xfId="8492"/>
    <cellStyle name="RowTitles1-Detail 2 2 2 2 10 4" xfId="8493"/>
    <cellStyle name="RowTitles1-Detail 2 2 2 2 10 4 2" xfId="8494"/>
    <cellStyle name="RowTitles1-Detail 2 2 2 2 10 5" xfId="8495"/>
    <cellStyle name="RowTitles1-Detail 2 2 2 2 11" xfId="8496"/>
    <cellStyle name="RowTitles1-Detail 2 2 2 2 11 2" xfId="8497"/>
    <cellStyle name="RowTitles1-Detail 2 2 2 2 12" xfId="8498"/>
    <cellStyle name="RowTitles1-Detail 2 2 2 2 12 2" xfId="8499"/>
    <cellStyle name="RowTitles1-Detail 2 2 2 2 12 2 2" xfId="8500"/>
    <cellStyle name="RowTitles1-Detail 2 2 2 2 2" xfId="205"/>
    <cellStyle name="RowTitles1-Detail 2 2 2 2 2 2" xfId="808"/>
    <cellStyle name="RowTitles1-Detail 2 2 2 2 2 2 2" xfId="8501"/>
    <cellStyle name="RowTitles1-Detail 2 2 2 2 2 2 2 2" xfId="8502"/>
    <cellStyle name="RowTitles1-Detail 2 2 2 2 2 2 2 2 2" xfId="8503"/>
    <cellStyle name="RowTitles1-Detail 2 2 2 2 2 2 2 2 2 2" xfId="8504"/>
    <cellStyle name="RowTitles1-Detail 2 2 2 2 2 2 2 2 3" xfId="8505"/>
    <cellStyle name="RowTitles1-Detail 2 2 2 2 2 2 2 3" xfId="8506"/>
    <cellStyle name="RowTitles1-Detail 2 2 2 2 2 2 2 3 2" xfId="8507"/>
    <cellStyle name="RowTitles1-Detail 2 2 2 2 2 2 2 3 2 2" xfId="8508"/>
    <cellStyle name="RowTitles1-Detail 2 2 2 2 2 2 2 4" xfId="8509"/>
    <cellStyle name="RowTitles1-Detail 2 2 2 2 2 2 2 4 2" xfId="8510"/>
    <cellStyle name="RowTitles1-Detail 2 2 2 2 2 2 2 5" xfId="8511"/>
    <cellStyle name="RowTitles1-Detail 2 2 2 2 2 2 3" xfId="8512"/>
    <cellStyle name="RowTitles1-Detail 2 2 2 2 2 2 3 2" xfId="8513"/>
    <cellStyle name="RowTitles1-Detail 2 2 2 2 2 2 3 2 2" xfId="8514"/>
    <cellStyle name="RowTitles1-Detail 2 2 2 2 2 2 3 2 2 2" xfId="8515"/>
    <cellStyle name="RowTitles1-Detail 2 2 2 2 2 2 3 2 3" xfId="8516"/>
    <cellStyle name="RowTitles1-Detail 2 2 2 2 2 2 3 3" xfId="8517"/>
    <cellStyle name="RowTitles1-Detail 2 2 2 2 2 2 3 3 2" xfId="8518"/>
    <cellStyle name="RowTitles1-Detail 2 2 2 2 2 2 3 3 2 2" xfId="8519"/>
    <cellStyle name="RowTitles1-Detail 2 2 2 2 2 2 3 4" xfId="8520"/>
    <cellStyle name="RowTitles1-Detail 2 2 2 2 2 2 3 4 2" xfId="8521"/>
    <cellStyle name="RowTitles1-Detail 2 2 2 2 2 2 3 5" xfId="8522"/>
    <cellStyle name="RowTitles1-Detail 2 2 2 2 2 2 4" xfId="8523"/>
    <cellStyle name="RowTitles1-Detail 2 2 2 2 2 2 4 2" xfId="8524"/>
    <cellStyle name="RowTitles1-Detail 2 2 2 2 2 2 5" xfId="8525"/>
    <cellStyle name="RowTitles1-Detail 2 2 2 2 2 2 5 2" xfId="8526"/>
    <cellStyle name="RowTitles1-Detail 2 2 2 2 2 2 5 2 2" xfId="8527"/>
    <cellStyle name="RowTitles1-Detail 2 2 2 2 2 3" xfId="572"/>
    <cellStyle name="RowTitles1-Detail 2 2 2 2 2 3 2" xfId="8528"/>
    <cellStyle name="RowTitles1-Detail 2 2 2 2 2 3 2 2" xfId="8529"/>
    <cellStyle name="RowTitles1-Detail 2 2 2 2 2 3 2 2 2" xfId="8530"/>
    <cellStyle name="RowTitles1-Detail 2 2 2 2 2 3 2 2 2 2" xfId="8531"/>
    <cellStyle name="RowTitles1-Detail 2 2 2 2 2 3 2 2 3" xfId="8532"/>
    <cellStyle name="RowTitles1-Detail 2 2 2 2 2 3 2 3" xfId="8533"/>
    <cellStyle name="RowTitles1-Detail 2 2 2 2 2 3 2 3 2" xfId="8534"/>
    <cellStyle name="RowTitles1-Detail 2 2 2 2 2 3 2 3 2 2" xfId="8535"/>
    <cellStyle name="RowTitles1-Detail 2 2 2 2 2 3 2 4" xfId="8536"/>
    <cellStyle name="RowTitles1-Detail 2 2 2 2 2 3 2 4 2" xfId="8537"/>
    <cellStyle name="RowTitles1-Detail 2 2 2 2 2 3 2 5" xfId="8538"/>
    <cellStyle name="RowTitles1-Detail 2 2 2 2 2 3 3" xfId="8539"/>
    <cellStyle name="RowTitles1-Detail 2 2 2 2 2 3 3 2" xfId="8540"/>
    <cellStyle name="RowTitles1-Detail 2 2 2 2 2 3 3 2 2" xfId="8541"/>
    <cellStyle name="RowTitles1-Detail 2 2 2 2 2 3 3 2 2 2" xfId="8542"/>
    <cellStyle name="RowTitles1-Detail 2 2 2 2 2 3 3 2 3" xfId="8543"/>
    <cellStyle name="RowTitles1-Detail 2 2 2 2 2 3 3 3" xfId="8544"/>
    <cellStyle name="RowTitles1-Detail 2 2 2 2 2 3 3 3 2" xfId="8545"/>
    <cellStyle name="RowTitles1-Detail 2 2 2 2 2 3 3 3 2 2" xfId="8546"/>
    <cellStyle name="RowTitles1-Detail 2 2 2 2 2 3 3 4" xfId="8547"/>
    <cellStyle name="RowTitles1-Detail 2 2 2 2 2 3 3 4 2" xfId="8548"/>
    <cellStyle name="RowTitles1-Detail 2 2 2 2 2 3 3 5" xfId="8549"/>
    <cellStyle name="RowTitles1-Detail 2 2 2 2 2 3 4" xfId="8550"/>
    <cellStyle name="RowTitles1-Detail 2 2 2 2 2 3 4 2" xfId="8551"/>
    <cellStyle name="RowTitles1-Detail 2 2 2 2 2 3 5" xfId="8552"/>
    <cellStyle name="RowTitles1-Detail 2 2 2 2 2 3 5 2" xfId="8553"/>
    <cellStyle name="RowTitles1-Detail 2 2 2 2 2 3 5 2 2" xfId="8554"/>
    <cellStyle name="RowTitles1-Detail 2 2 2 2 2 3 5 3" xfId="8555"/>
    <cellStyle name="RowTitles1-Detail 2 2 2 2 2 3 6" xfId="8556"/>
    <cellStyle name="RowTitles1-Detail 2 2 2 2 2 3 6 2" xfId="8557"/>
    <cellStyle name="RowTitles1-Detail 2 2 2 2 2 3 6 2 2" xfId="8558"/>
    <cellStyle name="RowTitles1-Detail 2 2 2 2 2 3 7" xfId="8559"/>
    <cellStyle name="RowTitles1-Detail 2 2 2 2 2 3 7 2" xfId="8560"/>
    <cellStyle name="RowTitles1-Detail 2 2 2 2 2 3 8" xfId="8561"/>
    <cellStyle name="RowTitles1-Detail 2 2 2 2 2 4" xfId="8562"/>
    <cellStyle name="RowTitles1-Detail 2 2 2 2 2 4 2" xfId="8563"/>
    <cellStyle name="RowTitles1-Detail 2 2 2 2 2 4 2 2" xfId="8564"/>
    <cellStyle name="RowTitles1-Detail 2 2 2 2 2 4 2 2 2" xfId="8565"/>
    <cellStyle name="RowTitles1-Detail 2 2 2 2 2 4 2 2 2 2" xfId="8566"/>
    <cellStyle name="RowTitles1-Detail 2 2 2 2 2 4 2 2 3" xfId="8567"/>
    <cellStyle name="RowTitles1-Detail 2 2 2 2 2 4 2 3" xfId="8568"/>
    <cellStyle name="RowTitles1-Detail 2 2 2 2 2 4 2 3 2" xfId="8569"/>
    <cellStyle name="RowTitles1-Detail 2 2 2 2 2 4 2 3 2 2" xfId="8570"/>
    <cellStyle name="RowTitles1-Detail 2 2 2 2 2 4 2 4" xfId="8571"/>
    <cellStyle name="RowTitles1-Detail 2 2 2 2 2 4 2 4 2" xfId="8572"/>
    <cellStyle name="RowTitles1-Detail 2 2 2 2 2 4 2 5" xfId="8573"/>
    <cellStyle name="RowTitles1-Detail 2 2 2 2 2 4 3" xfId="8574"/>
    <cellStyle name="RowTitles1-Detail 2 2 2 2 2 4 3 2" xfId="8575"/>
    <cellStyle name="RowTitles1-Detail 2 2 2 2 2 4 3 2 2" xfId="8576"/>
    <cellStyle name="RowTitles1-Detail 2 2 2 2 2 4 3 2 2 2" xfId="8577"/>
    <cellStyle name="RowTitles1-Detail 2 2 2 2 2 4 3 2 3" xfId="8578"/>
    <cellStyle name="RowTitles1-Detail 2 2 2 2 2 4 3 3" xfId="8579"/>
    <cellStyle name="RowTitles1-Detail 2 2 2 2 2 4 3 3 2" xfId="8580"/>
    <cellStyle name="RowTitles1-Detail 2 2 2 2 2 4 3 3 2 2" xfId="8581"/>
    <cellStyle name="RowTitles1-Detail 2 2 2 2 2 4 3 4" xfId="8582"/>
    <cellStyle name="RowTitles1-Detail 2 2 2 2 2 4 3 4 2" xfId="8583"/>
    <cellStyle name="RowTitles1-Detail 2 2 2 2 2 4 3 5" xfId="8584"/>
    <cellStyle name="RowTitles1-Detail 2 2 2 2 2 4 4" xfId="8585"/>
    <cellStyle name="RowTitles1-Detail 2 2 2 2 2 4 4 2" xfId="8586"/>
    <cellStyle name="RowTitles1-Detail 2 2 2 2 2 4 4 2 2" xfId="8587"/>
    <cellStyle name="RowTitles1-Detail 2 2 2 2 2 4 4 3" xfId="8588"/>
    <cellStyle name="RowTitles1-Detail 2 2 2 2 2 4 5" xfId="8589"/>
    <cellStyle name="RowTitles1-Detail 2 2 2 2 2 4 5 2" xfId="8590"/>
    <cellStyle name="RowTitles1-Detail 2 2 2 2 2 4 5 2 2" xfId="8591"/>
    <cellStyle name="RowTitles1-Detail 2 2 2 2 2 4 6" xfId="8592"/>
    <cellStyle name="RowTitles1-Detail 2 2 2 2 2 4 6 2" xfId="8593"/>
    <cellStyle name="RowTitles1-Detail 2 2 2 2 2 4 7" xfId="8594"/>
    <cellStyle name="RowTitles1-Detail 2 2 2 2 2 5" xfId="8595"/>
    <cellStyle name="RowTitles1-Detail 2 2 2 2 2 5 2" xfId="8596"/>
    <cellStyle name="RowTitles1-Detail 2 2 2 2 2 5 2 2" xfId="8597"/>
    <cellStyle name="RowTitles1-Detail 2 2 2 2 2 5 2 2 2" xfId="8598"/>
    <cellStyle name="RowTitles1-Detail 2 2 2 2 2 5 2 2 2 2" xfId="8599"/>
    <cellStyle name="RowTitles1-Detail 2 2 2 2 2 5 2 2 3" xfId="8600"/>
    <cellStyle name="RowTitles1-Detail 2 2 2 2 2 5 2 3" xfId="8601"/>
    <cellStyle name="RowTitles1-Detail 2 2 2 2 2 5 2 3 2" xfId="8602"/>
    <cellStyle name="RowTitles1-Detail 2 2 2 2 2 5 2 3 2 2" xfId="8603"/>
    <cellStyle name="RowTitles1-Detail 2 2 2 2 2 5 2 4" xfId="8604"/>
    <cellStyle name="RowTitles1-Detail 2 2 2 2 2 5 2 4 2" xfId="8605"/>
    <cellStyle name="RowTitles1-Detail 2 2 2 2 2 5 2 5" xfId="8606"/>
    <cellStyle name="RowTitles1-Detail 2 2 2 2 2 5 3" xfId="8607"/>
    <cellStyle name="RowTitles1-Detail 2 2 2 2 2 5 3 2" xfId="8608"/>
    <cellStyle name="RowTitles1-Detail 2 2 2 2 2 5 3 2 2" xfId="8609"/>
    <cellStyle name="RowTitles1-Detail 2 2 2 2 2 5 3 2 2 2" xfId="8610"/>
    <cellStyle name="RowTitles1-Detail 2 2 2 2 2 5 3 2 3" xfId="8611"/>
    <cellStyle name="RowTitles1-Detail 2 2 2 2 2 5 3 3" xfId="8612"/>
    <cellStyle name="RowTitles1-Detail 2 2 2 2 2 5 3 3 2" xfId="8613"/>
    <cellStyle name="RowTitles1-Detail 2 2 2 2 2 5 3 3 2 2" xfId="8614"/>
    <cellStyle name="RowTitles1-Detail 2 2 2 2 2 5 3 4" xfId="8615"/>
    <cellStyle name="RowTitles1-Detail 2 2 2 2 2 5 3 4 2" xfId="8616"/>
    <cellStyle name="RowTitles1-Detail 2 2 2 2 2 5 3 5" xfId="8617"/>
    <cellStyle name="RowTitles1-Detail 2 2 2 2 2 5 4" xfId="8618"/>
    <cellStyle name="RowTitles1-Detail 2 2 2 2 2 5 4 2" xfId="8619"/>
    <cellStyle name="RowTitles1-Detail 2 2 2 2 2 5 4 2 2" xfId="8620"/>
    <cellStyle name="RowTitles1-Detail 2 2 2 2 2 5 4 3" xfId="8621"/>
    <cellStyle name="RowTitles1-Detail 2 2 2 2 2 5 5" xfId="8622"/>
    <cellStyle name="RowTitles1-Detail 2 2 2 2 2 5 5 2" xfId="8623"/>
    <cellStyle name="RowTitles1-Detail 2 2 2 2 2 5 5 2 2" xfId="8624"/>
    <cellStyle name="RowTitles1-Detail 2 2 2 2 2 5 6" xfId="8625"/>
    <cellStyle name="RowTitles1-Detail 2 2 2 2 2 5 6 2" xfId="8626"/>
    <cellStyle name="RowTitles1-Detail 2 2 2 2 2 5 7" xfId="8627"/>
    <cellStyle name="RowTitles1-Detail 2 2 2 2 2 6" xfId="8628"/>
    <cellStyle name="RowTitles1-Detail 2 2 2 2 2 6 2" xfId="8629"/>
    <cellStyle name="RowTitles1-Detail 2 2 2 2 2 6 2 2" xfId="8630"/>
    <cellStyle name="RowTitles1-Detail 2 2 2 2 2 6 2 2 2" xfId="8631"/>
    <cellStyle name="RowTitles1-Detail 2 2 2 2 2 6 2 2 2 2" xfId="8632"/>
    <cellStyle name="RowTitles1-Detail 2 2 2 2 2 6 2 2 3" xfId="8633"/>
    <cellStyle name="RowTitles1-Detail 2 2 2 2 2 6 2 3" xfId="8634"/>
    <cellStyle name="RowTitles1-Detail 2 2 2 2 2 6 2 3 2" xfId="8635"/>
    <cellStyle name="RowTitles1-Detail 2 2 2 2 2 6 2 3 2 2" xfId="8636"/>
    <cellStyle name="RowTitles1-Detail 2 2 2 2 2 6 2 4" xfId="8637"/>
    <cellStyle name="RowTitles1-Detail 2 2 2 2 2 6 2 4 2" xfId="8638"/>
    <cellStyle name="RowTitles1-Detail 2 2 2 2 2 6 2 5" xfId="8639"/>
    <cellStyle name="RowTitles1-Detail 2 2 2 2 2 6 3" xfId="8640"/>
    <cellStyle name="RowTitles1-Detail 2 2 2 2 2 6 3 2" xfId="8641"/>
    <cellStyle name="RowTitles1-Detail 2 2 2 2 2 6 3 2 2" xfId="8642"/>
    <cellStyle name="RowTitles1-Detail 2 2 2 2 2 6 3 2 2 2" xfId="8643"/>
    <cellStyle name="RowTitles1-Detail 2 2 2 2 2 6 3 2 3" xfId="8644"/>
    <cellStyle name="RowTitles1-Detail 2 2 2 2 2 6 3 3" xfId="8645"/>
    <cellStyle name="RowTitles1-Detail 2 2 2 2 2 6 3 3 2" xfId="8646"/>
    <cellStyle name="RowTitles1-Detail 2 2 2 2 2 6 3 3 2 2" xfId="8647"/>
    <cellStyle name="RowTitles1-Detail 2 2 2 2 2 6 3 4" xfId="8648"/>
    <cellStyle name="RowTitles1-Detail 2 2 2 2 2 6 3 4 2" xfId="8649"/>
    <cellStyle name="RowTitles1-Detail 2 2 2 2 2 6 3 5" xfId="8650"/>
    <cellStyle name="RowTitles1-Detail 2 2 2 2 2 6 4" xfId="8651"/>
    <cellStyle name="RowTitles1-Detail 2 2 2 2 2 6 4 2" xfId="8652"/>
    <cellStyle name="RowTitles1-Detail 2 2 2 2 2 6 4 2 2" xfId="8653"/>
    <cellStyle name="RowTitles1-Detail 2 2 2 2 2 6 4 3" xfId="8654"/>
    <cellStyle name="RowTitles1-Detail 2 2 2 2 2 6 5" xfId="8655"/>
    <cellStyle name="RowTitles1-Detail 2 2 2 2 2 6 5 2" xfId="8656"/>
    <cellStyle name="RowTitles1-Detail 2 2 2 2 2 6 5 2 2" xfId="8657"/>
    <cellStyle name="RowTitles1-Detail 2 2 2 2 2 6 6" xfId="8658"/>
    <cellStyle name="RowTitles1-Detail 2 2 2 2 2 6 6 2" xfId="8659"/>
    <cellStyle name="RowTitles1-Detail 2 2 2 2 2 6 7" xfId="8660"/>
    <cellStyle name="RowTitles1-Detail 2 2 2 2 2 7" xfId="8661"/>
    <cellStyle name="RowTitles1-Detail 2 2 2 2 2 7 2" xfId="8662"/>
    <cellStyle name="RowTitles1-Detail 2 2 2 2 2 7 2 2" xfId="8663"/>
    <cellStyle name="RowTitles1-Detail 2 2 2 2 2 7 2 2 2" xfId="8664"/>
    <cellStyle name="RowTitles1-Detail 2 2 2 2 2 7 2 3" xfId="8665"/>
    <cellStyle name="RowTitles1-Detail 2 2 2 2 2 7 3" xfId="8666"/>
    <cellStyle name="RowTitles1-Detail 2 2 2 2 2 7 3 2" xfId="8667"/>
    <cellStyle name="RowTitles1-Detail 2 2 2 2 2 7 3 2 2" xfId="8668"/>
    <cellStyle name="RowTitles1-Detail 2 2 2 2 2 7 4" xfId="8669"/>
    <cellStyle name="RowTitles1-Detail 2 2 2 2 2 7 4 2" xfId="8670"/>
    <cellStyle name="RowTitles1-Detail 2 2 2 2 2 7 5" xfId="8671"/>
    <cellStyle name="RowTitles1-Detail 2 2 2 2 2 8" xfId="8672"/>
    <cellStyle name="RowTitles1-Detail 2 2 2 2 2 8 2" xfId="8673"/>
    <cellStyle name="RowTitles1-Detail 2 2 2 2 2 9" xfId="8674"/>
    <cellStyle name="RowTitles1-Detail 2 2 2 2 2 9 2" xfId="8675"/>
    <cellStyle name="RowTitles1-Detail 2 2 2 2 2 9 2 2" xfId="8676"/>
    <cellStyle name="RowTitles1-Detail 2 2 2 2 2_STUD aligned by INSTIT" xfId="8677"/>
    <cellStyle name="RowTitles1-Detail 2 2 2 2 3" xfId="206"/>
    <cellStyle name="RowTitles1-Detail 2 2 2 2 3 2" xfId="647"/>
    <cellStyle name="RowTitles1-Detail 2 2 2 2 3 2 2" xfId="8678"/>
    <cellStyle name="RowTitles1-Detail 2 2 2 2 3 2 2 2" xfId="8679"/>
    <cellStyle name="RowTitles1-Detail 2 2 2 2 3 2 2 2 2" xfId="8680"/>
    <cellStyle name="RowTitles1-Detail 2 2 2 2 3 2 2 2 2 2" xfId="8681"/>
    <cellStyle name="RowTitles1-Detail 2 2 2 2 3 2 2 2 3" xfId="8682"/>
    <cellStyle name="RowTitles1-Detail 2 2 2 2 3 2 2 3" xfId="8683"/>
    <cellStyle name="RowTitles1-Detail 2 2 2 2 3 2 2 3 2" xfId="8684"/>
    <cellStyle name="RowTitles1-Detail 2 2 2 2 3 2 2 3 2 2" xfId="8685"/>
    <cellStyle name="RowTitles1-Detail 2 2 2 2 3 2 2 4" xfId="8686"/>
    <cellStyle name="RowTitles1-Detail 2 2 2 2 3 2 2 4 2" xfId="8687"/>
    <cellStyle name="RowTitles1-Detail 2 2 2 2 3 2 2 5" xfId="8688"/>
    <cellStyle name="RowTitles1-Detail 2 2 2 2 3 2 3" xfId="8689"/>
    <cellStyle name="RowTitles1-Detail 2 2 2 2 3 2 3 2" xfId="8690"/>
    <cellStyle name="RowTitles1-Detail 2 2 2 2 3 2 3 2 2" xfId="8691"/>
    <cellStyle name="RowTitles1-Detail 2 2 2 2 3 2 3 2 2 2" xfId="8692"/>
    <cellStyle name="RowTitles1-Detail 2 2 2 2 3 2 3 2 3" xfId="8693"/>
    <cellStyle name="RowTitles1-Detail 2 2 2 2 3 2 3 3" xfId="8694"/>
    <cellStyle name="RowTitles1-Detail 2 2 2 2 3 2 3 3 2" xfId="8695"/>
    <cellStyle name="RowTitles1-Detail 2 2 2 2 3 2 3 3 2 2" xfId="8696"/>
    <cellStyle name="RowTitles1-Detail 2 2 2 2 3 2 3 4" xfId="8697"/>
    <cellStyle name="RowTitles1-Detail 2 2 2 2 3 2 3 4 2" xfId="8698"/>
    <cellStyle name="RowTitles1-Detail 2 2 2 2 3 2 3 5" xfId="8699"/>
    <cellStyle name="RowTitles1-Detail 2 2 2 2 3 2 4" xfId="8700"/>
    <cellStyle name="RowTitles1-Detail 2 2 2 2 3 2 4 2" xfId="8701"/>
    <cellStyle name="RowTitles1-Detail 2 2 2 2 3 2 5" xfId="8702"/>
    <cellStyle name="RowTitles1-Detail 2 2 2 2 3 2 5 2" xfId="8703"/>
    <cellStyle name="RowTitles1-Detail 2 2 2 2 3 2 5 2 2" xfId="8704"/>
    <cellStyle name="RowTitles1-Detail 2 2 2 2 3 2 5 3" xfId="8705"/>
    <cellStyle name="RowTitles1-Detail 2 2 2 2 3 2 6" xfId="8706"/>
    <cellStyle name="RowTitles1-Detail 2 2 2 2 3 2 6 2" xfId="8707"/>
    <cellStyle name="RowTitles1-Detail 2 2 2 2 3 2 6 2 2" xfId="8708"/>
    <cellStyle name="RowTitles1-Detail 2 2 2 2 3 2 7" xfId="8709"/>
    <cellStyle name="RowTitles1-Detail 2 2 2 2 3 2 7 2" xfId="8710"/>
    <cellStyle name="RowTitles1-Detail 2 2 2 2 3 2 8" xfId="8711"/>
    <cellStyle name="RowTitles1-Detail 2 2 2 2 3 3" xfId="758"/>
    <cellStyle name="RowTitles1-Detail 2 2 2 2 3 3 2" xfId="8712"/>
    <cellStyle name="RowTitles1-Detail 2 2 2 2 3 3 2 2" xfId="8713"/>
    <cellStyle name="RowTitles1-Detail 2 2 2 2 3 3 2 2 2" xfId="8714"/>
    <cellStyle name="RowTitles1-Detail 2 2 2 2 3 3 2 2 2 2" xfId="8715"/>
    <cellStyle name="RowTitles1-Detail 2 2 2 2 3 3 2 2 3" xfId="8716"/>
    <cellStyle name="RowTitles1-Detail 2 2 2 2 3 3 2 3" xfId="8717"/>
    <cellStyle name="RowTitles1-Detail 2 2 2 2 3 3 2 3 2" xfId="8718"/>
    <cellStyle name="RowTitles1-Detail 2 2 2 2 3 3 2 3 2 2" xfId="8719"/>
    <cellStyle name="RowTitles1-Detail 2 2 2 2 3 3 2 4" xfId="8720"/>
    <cellStyle name="RowTitles1-Detail 2 2 2 2 3 3 2 4 2" xfId="8721"/>
    <cellStyle name="RowTitles1-Detail 2 2 2 2 3 3 2 5" xfId="8722"/>
    <cellStyle name="RowTitles1-Detail 2 2 2 2 3 3 3" xfId="8723"/>
    <cellStyle name="RowTitles1-Detail 2 2 2 2 3 3 3 2" xfId="8724"/>
    <cellStyle name="RowTitles1-Detail 2 2 2 2 3 3 3 2 2" xfId="8725"/>
    <cellStyle name="RowTitles1-Detail 2 2 2 2 3 3 3 2 2 2" xfId="8726"/>
    <cellStyle name="RowTitles1-Detail 2 2 2 2 3 3 3 2 3" xfId="8727"/>
    <cellStyle name="RowTitles1-Detail 2 2 2 2 3 3 3 3" xfId="8728"/>
    <cellStyle name="RowTitles1-Detail 2 2 2 2 3 3 3 3 2" xfId="8729"/>
    <cellStyle name="RowTitles1-Detail 2 2 2 2 3 3 3 3 2 2" xfId="8730"/>
    <cellStyle name="RowTitles1-Detail 2 2 2 2 3 3 3 4" xfId="8731"/>
    <cellStyle name="RowTitles1-Detail 2 2 2 2 3 3 3 4 2" xfId="8732"/>
    <cellStyle name="RowTitles1-Detail 2 2 2 2 3 3 3 5" xfId="8733"/>
    <cellStyle name="RowTitles1-Detail 2 2 2 2 3 3 4" xfId="8734"/>
    <cellStyle name="RowTitles1-Detail 2 2 2 2 3 3 4 2" xfId="8735"/>
    <cellStyle name="RowTitles1-Detail 2 2 2 2 3 3 5" xfId="8736"/>
    <cellStyle name="RowTitles1-Detail 2 2 2 2 3 3 5 2" xfId="8737"/>
    <cellStyle name="RowTitles1-Detail 2 2 2 2 3 3 5 2 2" xfId="8738"/>
    <cellStyle name="RowTitles1-Detail 2 2 2 2 3 4" xfId="909"/>
    <cellStyle name="RowTitles1-Detail 2 2 2 2 3 4 2" xfId="8739"/>
    <cellStyle name="RowTitles1-Detail 2 2 2 2 3 4 2 2" xfId="8740"/>
    <cellStyle name="RowTitles1-Detail 2 2 2 2 3 4 2 2 2" xfId="8741"/>
    <cellStyle name="RowTitles1-Detail 2 2 2 2 3 4 2 2 2 2" xfId="8742"/>
    <cellStyle name="RowTitles1-Detail 2 2 2 2 3 4 2 2 3" xfId="8743"/>
    <cellStyle name="RowTitles1-Detail 2 2 2 2 3 4 2 3" xfId="8744"/>
    <cellStyle name="RowTitles1-Detail 2 2 2 2 3 4 2 3 2" xfId="8745"/>
    <cellStyle name="RowTitles1-Detail 2 2 2 2 3 4 2 3 2 2" xfId="8746"/>
    <cellStyle name="RowTitles1-Detail 2 2 2 2 3 4 2 4" xfId="8747"/>
    <cellStyle name="RowTitles1-Detail 2 2 2 2 3 4 2 4 2" xfId="8748"/>
    <cellStyle name="RowTitles1-Detail 2 2 2 2 3 4 2 5" xfId="8749"/>
    <cellStyle name="RowTitles1-Detail 2 2 2 2 3 4 3" xfId="8750"/>
    <cellStyle name="RowTitles1-Detail 2 2 2 2 3 4 3 2" xfId="8751"/>
    <cellStyle name="RowTitles1-Detail 2 2 2 2 3 4 3 2 2" xfId="8752"/>
    <cellStyle name="RowTitles1-Detail 2 2 2 2 3 4 3 2 2 2" xfId="8753"/>
    <cellStyle name="RowTitles1-Detail 2 2 2 2 3 4 3 2 3" xfId="8754"/>
    <cellStyle name="RowTitles1-Detail 2 2 2 2 3 4 3 3" xfId="8755"/>
    <cellStyle name="RowTitles1-Detail 2 2 2 2 3 4 3 3 2" xfId="8756"/>
    <cellStyle name="RowTitles1-Detail 2 2 2 2 3 4 3 3 2 2" xfId="8757"/>
    <cellStyle name="RowTitles1-Detail 2 2 2 2 3 4 3 4" xfId="8758"/>
    <cellStyle name="RowTitles1-Detail 2 2 2 2 3 4 3 4 2" xfId="8759"/>
    <cellStyle name="RowTitles1-Detail 2 2 2 2 3 4 3 5" xfId="8760"/>
    <cellStyle name="RowTitles1-Detail 2 2 2 2 3 4 4" xfId="8761"/>
    <cellStyle name="RowTitles1-Detail 2 2 2 2 3 4 4 2" xfId="8762"/>
    <cellStyle name="RowTitles1-Detail 2 2 2 2 3 4 4 2 2" xfId="8763"/>
    <cellStyle name="RowTitles1-Detail 2 2 2 2 3 4 4 3" xfId="8764"/>
    <cellStyle name="RowTitles1-Detail 2 2 2 2 3 4 5" xfId="8765"/>
    <cellStyle name="RowTitles1-Detail 2 2 2 2 3 4 5 2" xfId="8766"/>
    <cellStyle name="RowTitles1-Detail 2 2 2 2 3 4 5 2 2" xfId="8767"/>
    <cellStyle name="RowTitles1-Detail 2 2 2 2 3 4 6" xfId="8768"/>
    <cellStyle name="RowTitles1-Detail 2 2 2 2 3 4 6 2" xfId="8769"/>
    <cellStyle name="RowTitles1-Detail 2 2 2 2 3 4 7" xfId="8770"/>
    <cellStyle name="RowTitles1-Detail 2 2 2 2 3 5" xfId="941"/>
    <cellStyle name="RowTitles1-Detail 2 2 2 2 3 5 2" xfId="8771"/>
    <cellStyle name="RowTitles1-Detail 2 2 2 2 3 5 2 2" xfId="8772"/>
    <cellStyle name="RowTitles1-Detail 2 2 2 2 3 5 2 2 2" xfId="8773"/>
    <cellStyle name="RowTitles1-Detail 2 2 2 2 3 5 2 2 2 2" xfId="8774"/>
    <cellStyle name="RowTitles1-Detail 2 2 2 2 3 5 2 2 3" xfId="8775"/>
    <cellStyle name="RowTitles1-Detail 2 2 2 2 3 5 2 3" xfId="8776"/>
    <cellStyle name="RowTitles1-Detail 2 2 2 2 3 5 2 3 2" xfId="8777"/>
    <cellStyle name="RowTitles1-Detail 2 2 2 2 3 5 2 3 2 2" xfId="8778"/>
    <cellStyle name="RowTitles1-Detail 2 2 2 2 3 5 2 4" xfId="8779"/>
    <cellStyle name="RowTitles1-Detail 2 2 2 2 3 5 2 4 2" xfId="8780"/>
    <cellStyle name="RowTitles1-Detail 2 2 2 2 3 5 2 5" xfId="8781"/>
    <cellStyle name="RowTitles1-Detail 2 2 2 2 3 5 3" xfId="8782"/>
    <cellStyle name="RowTitles1-Detail 2 2 2 2 3 5 3 2" xfId="8783"/>
    <cellStyle name="RowTitles1-Detail 2 2 2 2 3 5 3 2 2" xfId="8784"/>
    <cellStyle name="RowTitles1-Detail 2 2 2 2 3 5 3 2 2 2" xfId="8785"/>
    <cellStyle name="RowTitles1-Detail 2 2 2 2 3 5 3 2 3" xfId="8786"/>
    <cellStyle name="RowTitles1-Detail 2 2 2 2 3 5 3 3" xfId="8787"/>
    <cellStyle name="RowTitles1-Detail 2 2 2 2 3 5 3 3 2" xfId="8788"/>
    <cellStyle name="RowTitles1-Detail 2 2 2 2 3 5 3 3 2 2" xfId="8789"/>
    <cellStyle name="RowTitles1-Detail 2 2 2 2 3 5 3 4" xfId="8790"/>
    <cellStyle name="RowTitles1-Detail 2 2 2 2 3 5 3 4 2" xfId="8791"/>
    <cellStyle name="RowTitles1-Detail 2 2 2 2 3 5 3 5" xfId="8792"/>
    <cellStyle name="RowTitles1-Detail 2 2 2 2 3 5 4" xfId="8793"/>
    <cellStyle name="RowTitles1-Detail 2 2 2 2 3 5 4 2" xfId="8794"/>
    <cellStyle name="RowTitles1-Detail 2 2 2 2 3 5 4 2 2" xfId="8795"/>
    <cellStyle name="RowTitles1-Detail 2 2 2 2 3 5 4 3" xfId="8796"/>
    <cellStyle name="RowTitles1-Detail 2 2 2 2 3 5 5" xfId="8797"/>
    <cellStyle name="RowTitles1-Detail 2 2 2 2 3 5 5 2" xfId="8798"/>
    <cellStyle name="RowTitles1-Detail 2 2 2 2 3 5 5 2 2" xfId="8799"/>
    <cellStyle name="RowTitles1-Detail 2 2 2 2 3 5 6" xfId="8800"/>
    <cellStyle name="RowTitles1-Detail 2 2 2 2 3 5 6 2" xfId="8801"/>
    <cellStyle name="RowTitles1-Detail 2 2 2 2 3 5 7" xfId="8802"/>
    <cellStyle name="RowTitles1-Detail 2 2 2 2 3 6" xfId="8803"/>
    <cellStyle name="RowTitles1-Detail 2 2 2 2 3 6 2" xfId="8804"/>
    <cellStyle name="RowTitles1-Detail 2 2 2 2 3 6 2 2" xfId="8805"/>
    <cellStyle name="RowTitles1-Detail 2 2 2 2 3 6 2 2 2" xfId="8806"/>
    <cellStyle name="RowTitles1-Detail 2 2 2 2 3 6 2 2 2 2" xfId="8807"/>
    <cellStyle name="RowTitles1-Detail 2 2 2 2 3 6 2 2 3" xfId="8808"/>
    <cellStyle name="RowTitles1-Detail 2 2 2 2 3 6 2 3" xfId="8809"/>
    <cellStyle name="RowTitles1-Detail 2 2 2 2 3 6 2 3 2" xfId="8810"/>
    <cellStyle name="RowTitles1-Detail 2 2 2 2 3 6 2 3 2 2" xfId="8811"/>
    <cellStyle name="RowTitles1-Detail 2 2 2 2 3 6 2 4" xfId="8812"/>
    <cellStyle name="RowTitles1-Detail 2 2 2 2 3 6 2 4 2" xfId="8813"/>
    <cellStyle name="RowTitles1-Detail 2 2 2 2 3 6 2 5" xfId="8814"/>
    <cellStyle name="RowTitles1-Detail 2 2 2 2 3 6 3" xfId="8815"/>
    <cellStyle name="RowTitles1-Detail 2 2 2 2 3 6 3 2" xfId="8816"/>
    <cellStyle name="RowTitles1-Detail 2 2 2 2 3 6 3 2 2" xfId="8817"/>
    <cellStyle name="RowTitles1-Detail 2 2 2 2 3 6 3 2 2 2" xfId="8818"/>
    <cellStyle name="RowTitles1-Detail 2 2 2 2 3 6 3 2 3" xfId="8819"/>
    <cellStyle name="RowTitles1-Detail 2 2 2 2 3 6 3 3" xfId="8820"/>
    <cellStyle name="RowTitles1-Detail 2 2 2 2 3 6 3 3 2" xfId="8821"/>
    <cellStyle name="RowTitles1-Detail 2 2 2 2 3 6 3 3 2 2" xfId="8822"/>
    <cellStyle name="RowTitles1-Detail 2 2 2 2 3 6 3 4" xfId="8823"/>
    <cellStyle name="RowTitles1-Detail 2 2 2 2 3 6 3 4 2" xfId="8824"/>
    <cellStyle name="RowTitles1-Detail 2 2 2 2 3 6 3 5" xfId="8825"/>
    <cellStyle name="RowTitles1-Detail 2 2 2 2 3 6 4" xfId="8826"/>
    <cellStyle name="RowTitles1-Detail 2 2 2 2 3 6 4 2" xfId="8827"/>
    <cellStyle name="RowTitles1-Detail 2 2 2 2 3 6 4 2 2" xfId="8828"/>
    <cellStyle name="RowTitles1-Detail 2 2 2 2 3 6 4 3" xfId="8829"/>
    <cellStyle name="RowTitles1-Detail 2 2 2 2 3 6 5" xfId="8830"/>
    <cellStyle name="RowTitles1-Detail 2 2 2 2 3 6 5 2" xfId="8831"/>
    <cellStyle name="RowTitles1-Detail 2 2 2 2 3 6 5 2 2" xfId="8832"/>
    <cellStyle name="RowTitles1-Detail 2 2 2 2 3 6 6" xfId="8833"/>
    <cellStyle name="RowTitles1-Detail 2 2 2 2 3 6 6 2" xfId="8834"/>
    <cellStyle name="RowTitles1-Detail 2 2 2 2 3 6 7" xfId="8835"/>
    <cellStyle name="RowTitles1-Detail 2 2 2 2 3 7" xfId="8836"/>
    <cellStyle name="RowTitles1-Detail 2 2 2 2 3 7 2" xfId="8837"/>
    <cellStyle name="RowTitles1-Detail 2 2 2 2 3 7 2 2" xfId="8838"/>
    <cellStyle name="RowTitles1-Detail 2 2 2 2 3 7 2 2 2" xfId="8839"/>
    <cellStyle name="RowTitles1-Detail 2 2 2 2 3 7 2 3" xfId="8840"/>
    <cellStyle name="RowTitles1-Detail 2 2 2 2 3 7 3" xfId="8841"/>
    <cellStyle name="RowTitles1-Detail 2 2 2 2 3 7 3 2" xfId="8842"/>
    <cellStyle name="RowTitles1-Detail 2 2 2 2 3 7 3 2 2" xfId="8843"/>
    <cellStyle name="RowTitles1-Detail 2 2 2 2 3 7 4" xfId="8844"/>
    <cellStyle name="RowTitles1-Detail 2 2 2 2 3 7 4 2" xfId="8845"/>
    <cellStyle name="RowTitles1-Detail 2 2 2 2 3 7 5" xfId="8846"/>
    <cellStyle name="RowTitles1-Detail 2 2 2 2 3 8" xfId="8847"/>
    <cellStyle name="RowTitles1-Detail 2 2 2 2 3 8 2" xfId="8848"/>
    <cellStyle name="RowTitles1-Detail 2 2 2 2 3 8 2 2" xfId="8849"/>
    <cellStyle name="RowTitles1-Detail 2 2 2 2 3 8 2 2 2" xfId="8850"/>
    <cellStyle name="RowTitles1-Detail 2 2 2 2 3 8 2 3" xfId="8851"/>
    <cellStyle name="RowTitles1-Detail 2 2 2 2 3 8 3" xfId="8852"/>
    <cellStyle name="RowTitles1-Detail 2 2 2 2 3 8 3 2" xfId="8853"/>
    <cellStyle name="RowTitles1-Detail 2 2 2 2 3 8 3 2 2" xfId="8854"/>
    <cellStyle name="RowTitles1-Detail 2 2 2 2 3 8 4" xfId="8855"/>
    <cellStyle name="RowTitles1-Detail 2 2 2 2 3 8 4 2" xfId="8856"/>
    <cellStyle name="RowTitles1-Detail 2 2 2 2 3 8 5" xfId="8857"/>
    <cellStyle name="RowTitles1-Detail 2 2 2 2 3 9" xfId="8858"/>
    <cellStyle name="RowTitles1-Detail 2 2 2 2 3 9 2" xfId="8859"/>
    <cellStyle name="RowTitles1-Detail 2 2 2 2 3 9 2 2" xfId="8860"/>
    <cellStyle name="RowTitles1-Detail 2 2 2 2 3_STUD aligned by INSTIT" xfId="8861"/>
    <cellStyle name="RowTitles1-Detail 2 2 2 2 4" xfId="207"/>
    <cellStyle name="RowTitles1-Detail 2 2 2 2 4 2" xfId="874"/>
    <cellStyle name="RowTitles1-Detail 2 2 2 2 4 2 2" xfId="8862"/>
    <cellStyle name="RowTitles1-Detail 2 2 2 2 4 2 2 2" xfId="8863"/>
    <cellStyle name="RowTitles1-Detail 2 2 2 2 4 2 2 2 2" xfId="8864"/>
    <cellStyle name="RowTitles1-Detail 2 2 2 2 4 2 2 2 2 2" xfId="8865"/>
    <cellStyle name="RowTitles1-Detail 2 2 2 2 4 2 2 2 3" xfId="8866"/>
    <cellStyle name="RowTitles1-Detail 2 2 2 2 4 2 2 3" xfId="8867"/>
    <cellStyle name="RowTitles1-Detail 2 2 2 2 4 2 2 3 2" xfId="8868"/>
    <cellStyle name="RowTitles1-Detail 2 2 2 2 4 2 2 3 2 2" xfId="8869"/>
    <cellStyle name="RowTitles1-Detail 2 2 2 2 4 2 2 4" xfId="8870"/>
    <cellStyle name="RowTitles1-Detail 2 2 2 2 4 2 2 4 2" xfId="8871"/>
    <cellStyle name="RowTitles1-Detail 2 2 2 2 4 2 2 5" xfId="8872"/>
    <cellStyle name="RowTitles1-Detail 2 2 2 2 4 2 3" xfId="8873"/>
    <cellStyle name="RowTitles1-Detail 2 2 2 2 4 2 3 2" xfId="8874"/>
    <cellStyle name="RowTitles1-Detail 2 2 2 2 4 2 3 2 2" xfId="8875"/>
    <cellStyle name="RowTitles1-Detail 2 2 2 2 4 2 3 2 2 2" xfId="8876"/>
    <cellStyle name="RowTitles1-Detail 2 2 2 2 4 2 3 2 3" xfId="8877"/>
    <cellStyle name="RowTitles1-Detail 2 2 2 2 4 2 3 3" xfId="8878"/>
    <cellStyle name="RowTitles1-Detail 2 2 2 2 4 2 3 3 2" xfId="8879"/>
    <cellStyle name="RowTitles1-Detail 2 2 2 2 4 2 3 3 2 2" xfId="8880"/>
    <cellStyle name="RowTitles1-Detail 2 2 2 2 4 2 3 4" xfId="8881"/>
    <cellStyle name="RowTitles1-Detail 2 2 2 2 4 2 3 4 2" xfId="8882"/>
    <cellStyle name="RowTitles1-Detail 2 2 2 2 4 2 3 5" xfId="8883"/>
    <cellStyle name="RowTitles1-Detail 2 2 2 2 4 2 4" xfId="8884"/>
    <cellStyle name="RowTitles1-Detail 2 2 2 2 4 2 4 2" xfId="8885"/>
    <cellStyle name="RowTitles1-Detail 2 2 2 2 4 2 5" xfId="8886"/>
    <cellStyle name="RowTitles1-Detail 2 2 2 2 4 2 5 2" xfId="8887"/>
    <cellStyle name="RowTitles1-Detail 2 2 2 2 4 2 5 2 2" xfId="8888"/>
    <cellStyle name="RowTitles1-Detail 2 2 2 2 4 2 5 3" xfId="8889"/>
    <cellStyle name="RowTitles1-Detail 2 2 2 2 4 2 6" xfId="8890"/>
    <cellStyle name="RowTitles1-Detail 2 2 2 2 4 2 6 2" xfId="8891"/>
    <cellStyle name="RowTitles1-Detail 2 2 2 2 4 2 6 2 2" xfId="8892"/>
    <cellStyle name="RowTitles1-Detail 2 2 2 2 4 3" xfId="967"/>
    <cellStyle name="RowTitles1-Detail 2 2 2 2 4 3 2" xfId="8893"/>
    <cellStyle name="RowTitles1-Detail 2 2 2 2 4 3 2 2" xfId="8894"/>
    <cellStyle name="RowTitles1-Detail 2 2 2 2 4 3 2 2 2" xfId="8895"/>
    <cellStyle name="RowTitles1-Detail 2 2 2 2 4 3 2 2 2 2" xfId="8896"/>
    <cellStyle name="RowTitles1-Detail 2 2 2 2 4 3 2 2 3" xfId="8897"/>
    <cellStyle name="RowTitles1-Detail 2 2 2 2 4 3 2 3" xfId="8898"/>
    <cellStyle name="RowTitles1-Detail 2 2 2 2 4 3 2 3 2" xfId="8899"/>
    <cellStyle name="RowTitles1-Detail 2 2 2 2 4 3 2 3 2 2" xfId="8900"/>
    <cellStyle name="RowTitles1-Detail 2 2 2 2 4 3 2 4" xfId="8901"/>
    <cellStyle name="RowTitles1-Detail 2 2 2 2 4 3 2 4 2" xfId="8902"/>
    <cellStyle name="RowTitles1-Detail 2 2 2 2 4 3 2 5" xfId="8903"/>
    <cellStyle name="RowTitles1-Detail 2 2 2 2 4 3 3" xfId="8904"/>
    <cellStyle name="RowTitles1-Detail 2 2 2 2 4 3 3 2" xfId="8905"/>
    <cellStyle name="RowTitles1-Detail 2 2 2 2 4 3 3 2 2" xfId="8906"/>
    <cellStyle name="RowTitles1-Detail 2 2 2 2 4 3 3 2 2 2" xfId="8907"/>
    <cellStyle name="RowTitles1-Detail 2 2 2 2 4 3 3 2 3" xfId="8908"/>
    <cellStyle name="RowTitles1-Detail 2 2 2 2 4 3 3 3" xfId="8909"/>
    <cellStyle name="RowTitles1-Detail 2 2 2 2 4 3 3 3 2" xfId="8910"/>
    <cellStyle name="RowTitles1-Detail 2 2 2 2 4 3 3 3 2 2" xfId="8911"/>
    <cellStyle name="RowTitles1-Detail 2 2 2 2 4 3 3 4" xfId="8912"/>
    <cellStyle name="RowTitles1-Detail 2 2 2 2 4 3 3 4 2" xfId="8913"/>
    <cellStyle name="RowTitles1-Detail 2 2 2 2 4 3 3 5" xfId="8914"/>
    <cellStyle name="RowTitles1-Detail 2 2 2 2 4 3 4" xfId="8915"/>
    <cellStyle name="RowTitles1-Detail 2 2 2 2 4 3 4 2" xfId="8916"/>
    <cellStyle name="RowTitles1-Detail 2 2 2 2 4 3 5" xfId="8917"/>
    <cellStyle name="RowTitles1-Detail 2 2 2 2 4 3 5 2" xfId="8918"/>
    <cellStyle name="RowTitles1-Detail 2 2 2 2 4 3 5 2 2" xfId="8919"/>
    <cellStyle name="RowTitles1-Detail 2 2 2 2 4 3 6" xfId="8920"/>
    <cellStyle name="RowTitles1-Detail 2 2 2 2 4 3 6 2" xfId="8921"/>
    <cellStyle name="RowTitles1-Detail 2 2 2 2 4 3 7" xfId="8922"/>
    <cellStyle name="RowTitles1-Detail 2 2 2 2 4 4" xfId="8923"/>
    <cellStyle name="RowTitles1-Detail 2 2 2 2 4 4 2" xfId="8924"/>
    <cellStyle name="RowTitles1-Detail 2 2 2 2 4 4 2 2" xfId="8925"/>
    <cellStyle name="RowTitles1-Detail 2 2 2 2 4 4 2 2 2" xfId="8926"/>
    <cellStyle name="RowTitles1-Detail 2 2 2 2 4 4 2 2 2 2" xfId="8927"/>
    <cellStyle name="RowTitles1-Detail 2 2 2 2 4 4 2 2 3" xfId="8928"/>
    <cellStyle name="RowTitles1-Detail 2 2 2 2 4 4 2 3" xfId="8929"/>
    <cellStyle name="RowTitles1-Detail 2 2 2 2 4 4 2 3 2" xfId="8930"/>
    <cellStyle name="RowTitles1-Detail 2 2 2 2 4 4 2 3 2 2" xfId="8931"/>
    <cellStyle name="RowTitles1-Detail 2 2 2 2 4 4 2 4" xfId="8932"/>
    <cellStyle name="RowTitles1-Detail 2 2 2 2 4 4 2 4 2" xfId="8933"/>
    <cellStyle name="RowTitles1-Detail 2 2 2 2 4 4 2 5" xfId="8934"/>
    <cellStyle name="RowTitles1-Detail 2 2 2 2 4 4 3" xfId="8935"/>
    <cellStyle name="RowTitles1-Detail 2 2 2 2 4 4 3 2" xfId="8936"/>
    <cellStyle name="RowTitles1-Detail 2 2 2 2 4 4 3 2 2" xfId="8937"/>
    <cellStyle name="RowTitles1-Detail 2 2 2 2 4 4 3 2 2 2" xfId="8938"/>
    <cellStyle name="RowTitles1-Detail 2 2 2 2 4 4 3 2 3" xfId="8939"/>
    <cellStyle name="RowTitles1-Detail 2 2 2 2 4 4 3 3" xfId="8940"/>
    <cellStyle name="RowTitles1-Detail 2 2 2 2 4 4 3 3 2" xfId="8941"/>
    <cellStyle name="RowTitles1-Detail 2 2 2 2 4 4 3 3 2 2" xfId="8942"/>
    <cellStyle name="RowTitles1-Detail 2 2 2 2 4 4 3 4" xfId="8943"/>
    <cellStyle name="RowTitles1-Detail 2 2 2 2 4 4 3 4 2" xfId="8944"/>
    <cellStyle name="RowTitles1-Detail 2 2 2 2 4 4 3 5" xfId="8945"/>
    <cellStyle name="RowTitles1-Detail 2 2 2 2 4 4 4" xfId="8946"/>
    <cellStyle name="RowTitles1-Detail 2 2 2 2 4 4 4 2" xfId="8947"/>
    <cellStyle name="RowTitles1-Detail 2 2 2 2 4 4 5" xfId="8948"/>
    <cellStyle name="RowTitles1-Detail 2 2 2 2 4 4 5 2" xfId="8949"/>
    <cellStyle name="RowTitles1-Detail 2 2 2 2 4 4 5 2 2" xfId="8950"/>
    <cellStyle name="RowTitles1-Detail 2 2 2 2 4 4 5 3" xfId="8951"/>
    <cellStyle name="RowTitles1-Detail 2 2 2 2 4 4 6" xfId="8952"/>
    <cellStyle name="RowTitles1-Detail 2 2 2 2 4 4 6 2" xfId="8953"/>
    <cellStyle name="RowTitles1-Detail 2 2 2 2 4 4 6 2 2" xfId="8954"/>
    <cellStyle name="RowTitles1-Detail 2 2 2 2 4 4 7" xfId="8955"/>
    <cellStyle name="RowTitles1-Detail 2 2 2 2 4 4 7 2" xfId="8956"/>
    <cellStyle name="RowTitles1-Detail 2 2 2 2 4 4 8" xfId="8957"/>
    <cellStyle name="RowTitles1-Detail 2 2 2 2 4 5" xfId="8958"/>
    <cellStyle name="RowTitles1-Detail 2 2 2 2 4 5 2" xfId="8959"/>
    <cellStyle name="RowTitles1-Detail 2 2 2 2 4 5 2 2" xfId="8960"/>
    <cellStyle name="RowTitles1-Detail 2 2 2 2 4 5 2 2 2" xfId="8961"/>
    <cellStyle name="RowTitles1-Detail 2 2 2 2 4 5 2 2 2 2" xfId="8962"/>
    <cellStyle name="RowTitles1-Detail 2 2 2 2 4 5 2 2 3" xfId="8963"/>
    <cellStyle name="RowTitles1-Detail 2 2 2 2 4 5 2 3" xfId="8964"/>
    <cellStyle name="RowTitles1-Detail 2 2 2 2 4 5 2 3 2" xfId="8965"/>
    <cellStyle name="RowTitles1-Detail 2 2 2 2 4 5 2 3 2 2" xfId="8966"/>
    <cellStyle name="RowTitles1-Detail 2 2 2 2 4 5 2 4" xfId="8967"/>
    <cellStyle name="RowTitles1-Detail 2 2 2 2 4 5 2 4 2" xfId="8968"/>
    <cellStyle name="RowTitles1-Detail 2 2 2 2 4 5 2 5" xfId="8969"/>
    <cellStyle name="RowTitles1-Detail 2 2 2 2 4 5 3" xfId="8970"/>
    <cellStyle name="RowTitles1-Detail 2 2 2 2 4 5 3 2" xfId="8971"/>
    <cellStyle name="RowTitles1-Detail 2 2 2 2 4 5 3 2 2" xfId="8972"/>
    <cellStyle name="RowTitles1-Detail 2 2 2 2 4 5 3 2 2 2" xfId="8973"/>
    <cellStyle name="RowTitles1-Detail 2 2 2 2 4 5 3 2 3" xfId="8974"/>
    <cellStyle name="RowTitles1-Detail 2 2 2 2 4 5 3 3" xfId="8975"/>
    <cellStyle name="RowTitles1-Detail 2 2 2 2 4 5 3 3 2" xfId="8976"/>
    <cellStyle name="RowTitles1-Detail 2 2 2 2 4 5 3 3 2 2" xfId="8977"/>
    <cellStyle name="RowTitles1-Detail 2 2 2 2 4 5 3 4" xfId="8978"/>
    <cellStyle name="RowTitles1-Detail 2 2 2 2 4 5 3 4 2" xfId="8979"/>
    <cellStyle name="RowTitles1-Detail 2 2 2 2 4 5 3 5" xfId="8980"/>
    <cellStyle name="RowTitles1-Detail 2 2 2 2 4 5 4" xfId="8981"/>
    <cellStyle name="RowTitles1-Detail 2 2 2 2 4 5 4 2" xfId="8982"/>
    <cellStyle name="RowTitles1-Detail 2 2 2 2 4 5 4 2 2" xfId="8983"/>
    <cellStyle name="RowTitles1-Detail 2 2 2 2 4 5 4 3" xfId="8984"/>
    <cellStyle name="RowTitles1-Detail 2 2 2 2 4 5 5" xfId="8985"/>
    <cellStyle name="RowTitles1-Detail 2 2 2 2 4 5 5 2" xfId="8986"/>
    <cellStyle name="RowTitles1-Detail 2 2 2 2 4 5 5 2 2" xfId="8987"/>
    <cellStyle name="RowTitles1-Detail 2 2 2 2 4 5 6" xfId="8988"/>
    <cellStyle name="RowTitles1-Detail 2 2 2 2 4 5 6 2" xfId="8989"/>
    <cellStyle name="RowTitles1-Detail 2 2 2 2 4 5 7" xfId="8990"/>
    <cellStyle name="RowTitles1-Detail 2 2 2 2 4 6" xfId="8991"/>
    <cellStyle name="RowTitles1-Detail 2 2 2 2 4 6 2" xfId="8992"/>
    <cellStyle name="RowTitles1-Detail 2 2 2 2 4 6 2 2" xfId="8993"/>
    <cellStyle name="RowTitles1-Detail 2 2 2 2 4 6 2 2 2" xfId="8994"/>
    <cellStyle name="RowTitles1-Detail 2 2 2 2 4 6 2 2 2 2" xfId="8995"/>
    <cellStyle name="RowTitles1-Detail 2 2 2 2 4 6 2 2 3" xfId="8996"/>
    <cellStyle name="RowTitles1-Detail 2 2 2 2 4 6 2 3" xfId="8997"/>
    <cellStyle name="RowTitles1-Detail 2 2 2 2 4 6 2 3 2" xfId="8998"/>
    <cellStyle name="RowTitles1-Detail 2 2 2 2 4 6 2 3 2 2" xfId="8999"/>
    <cellStyle name="RowTitles1-Detail 2 2 2 2 4 6 2 4" xfId="9000"/>
    <cellStyle name="RowTitles1-Detail 2 2 2 2 4 6 2 4 2" xfId="9001"/>
    <cellStyle name="RowTitles1-Detail 2 2 2 2 4 6 2 5" xfId="9002"/>
    <cellStyle name="RowTitles1-Detail 2 2 2 2 4 6 3" xfId="9003"/>
    <cellStyle name="RowTitles1-Detail 2 2 2 2 4 6 3 2" xfId="9004"/>
    <cellStyle name="RowTitles1-Detail 2 2 2 2 4 6 3 2 2" xfId="9005"/>
    <cellStyle name="RowTitles1-Detail 2 2 2 2 4 6 3 2 2 2" xfId="9006"/>
    <cellStyle name="RowTitles1-Detail 2 2 2 2 4 6 3 2 3" xfId="9007"/>
    <cellStyle name="RowTitles1-Detail 2 2 2 2 4 6 3 3" xfId="9008"/>
    <cellStyle name="RowTitles1-Detail 2 2 2 2 4 6 3 3 2" xfId="9009"/>
    <cellStyle name="RowTitles1-Detail 2 2 2 2 4 6 3 3 2 2" xfId="9010"/>
    <cellStyle name="RowTitles1-Detail 2 2 2 2 4 6 3 4" xfId="9011"/>
    <cellStyle name="RowTitles1-Detail 2 2 2 2 4 6 3 4 2" xfId="9012"/>
    <cellStyle name="RowTitles1-Detail 2 2 2 2 4 6 3 5" xfId="9013"/>
    <cellStyle name="RowTitles1-Detail 2 2 2 2 4 6 4" xfId="9014"/>
    <cellStyle name="RowTitles1-Detail 2 2 2 2 4 6 4 2" xfId="9015"/>
    <cellStyle name="RowTitles1-Detail 2 2 2 2 4 6 4 2 2" xfId="9016"/>
    <cellStyle name="RowTitles1-Detail 2 2 2 2 4 6 4 3" xfId="9017"/>
    <cellStyle name="RowTitles1-Detail 2 2 2 2 4 6 5" xfId="9018"/>
    <cellStyle name="RowTitles1-Detail 2 2 2 2 4 6 5 2" xfId="9019"/>
    <cellStyle name="RowTitles1-Detail 2 2 2 2 4 6 5 2 2" xfId="9020"/>
    <cellStyle name="RowTitles1-Detail 2 2 2 2 4 6 6" xfId="9021"/>
    <cellStyle name="RowTitles1-Detail 2 2 2 2 4 6 6 2" xfId="9022"/>
    <cellStyle name="RowTitles1-Detail 2 2 2 2 4 6 7" xfId="9023"/>
    <cellStyle name="RowTitles1-Detail 2 2 2 2 4 7" xfId="9024"/>
    <cellStyle name="RowTitles1-Detail 2 2 2 2 4 7 2" xfId="9025"/>
    <cellStyle name="RowTitles1-Detail 2 2 2 2 4 7 2 2" xfId="9026"/>
    <cellStyle name="RowTitles1-Detail 2 2 2 2 4 7 2 2 2" xfId="9027"/>
    <cellStyle name="RowTitles1-Detail 2 2 2 2 4 7 2 3" xfId="9028"/>
    <cellStyle name="RowTitles1-Detail 2 2 2 2 4 7 3" xfId="9029"/>
    <cellStyle name="RowTitles1-Detail 2 2 2 2 4 7 3 2" xfId="9030"/>
    <cellStyle name="RowTitles1-Detail 2 2 2 2 4 7 3 2 2" xfId="9031"/>
    <cellStyle name="RowTitles1-Detail 2 2 2 2 4 7 4" xfId="9032"/>
    <cellStyle name="RowTitles1-Detail 2 2 2 2 4 7 4 2" xfId="9033"/>
    <cellStyle name="RowTitles1-Detail 2 2 2 2 4 7 5" xfId="9034"/>
    <cellStyle name="RowTitles1-Detail 2 2 2 2 4 8" xfId="9035"/>
    <cellStyle name="RowTitles1-Detail 2 2 2 2 4 8 2" xfId="9036"/>
    <cellStyle name="RowTitles1-Detail 2 2 2 2 4 9" xfId="9037"/>
    <cellStyle name="RowTitles1-Detail 2 2 2 2 4 9 2" xfId="9038"/>
    <cellStyle name="RowTitles1-Detail 2 2 2 2 4 9 2 2" xfId="9039"/>
    <cellStyle name="RowTitles1-Detail 2 2 2 2 4_STUD aligned by INSTIT" xfId="9040"/>
    <cellStyle name="RowTitles1-Detail 2 2 2 2 5" xfId="857"/>
    <cellStyle name="RowTitles1-Detail 2 2 2 2 5 2" xfId="9041"/>
    <cellStyle name="RowTitles1-Detail 2 2 2 2 5 2 2" xfId="9042"/>
    <cellStyle name="RowTitles1-Detail 2 2 2 2 5 2 2 2" xfId="9043"/>
    <cellStyle name="RowTitles1-Detail 2 2 2 2 5 2 2 2 2" xfId="9044"/>
    <cellStyle name="RowTitles1-Detail 2 2 2 2 5 2 2 3" xfId="9045"/>
    <cellStyle name="RowTitles1-Detail 2 2 2 2 5 2 3" xfId="9046"/>
    <cellStyle name="RowTitles1-Detail 2 2 2 2 5 2 3 2" xfId="9047"/>
    <cellStyle name="RowTitles1-Detail 2 2 2 2 5 2 3 2 2" xfId="9048"/>
    <cellStyle name="RowTitles1-Detail 2 2 2 2 5 2 4" xfId="9049"/>
    <cellStyle name="RowTitles1-Detail 2 2 2 2 5 2 4 2" xfId="9050"/>
    <cellStyle name="RowTitles1-Detail 2 2 2 2 5 2 5" xfId="9051"/>
    <cellStyle name="RowTitles1-Detail 2 2 2 2 5 3" xfId="9052"/>
    <cellStyle name="RowTitles1-Detail 2 2 2 2 5 3 2" xfId="9053"/>
    <cellStyle name="RowTitles1-Detail 2 2 2 2 5 3 2 2" xfId="9054"/>
    <cellStyle name="RowTitles1-Detail 2 2 2 2 5 3 2 2 2" xfId="9055"/>
    <cellStyle name="RowTitles1-Detail 2 2 2 2 5 3 2 3" xfId="9056"/>
    <cellStyle name="RowTitles1-Detail 2 2 2 2 5 3 3" xfId="9057"/>
    <cellStyle name="RowTitles1-Detail 2 2 2 2 5 3 3 2" xfId="9058"/>
    <cellStyle name="RowTitles1-Detail 2 2 2 2 5 3 3 2 2" xfId="9059"/>
    <cellStyle name="RowTitles1-Detail 2 2 2 2 5 3 4" xfId="9060"/>
    <cellStyle name="RowTitles1-Detail 2 2 2 2 5 3 4 2" xfId="9061"/>
    <cellStyle name="RowTitles1-Detail 2 2 2 2 5 3 5" xfId="9062"/>
    <cellStyle name="RowTitles1-Detail 2 2 2 2 5 4" xfId="9063"/>
    <cellStyle name="RowTitles1-Detail 2 2 2 2 5 4 2" xfId="9064"/>
    <cellStyle name="RowTitles1-Detail 2 2 2 2 5 5" xfId="9065"/>
    <cellStyle name="RowTitles1-Detail 2 2 2 2 5 5 2" xfId="9066"/>
    <cellStyle name="RowTitles1-Detail 2 2 2 2 5 5 2 2" xfId="9067"/>
    <cellStyle name="RowTitles1-Detail 2 2 2 2 5 5 3" xfId="9068"/>
    <cellStyle name="RowTitles1-Detail 2 2 2 2 5 6" xfId="9069"/>
    <cellStyle name="RowTitles1-Detail 2 2 2 2 5 6 2" xfId="9070"/>
    <cellStyle name="RowTitles1-Detail 2 2 2 2 5 6 2 2" xfId="9071"/>
    <cellStyle name="RowTitles1-Detail 2 2 2 2 6" xfId="9072"/>
    <cellStyle name="RowTitles1-Detail 2 2 2 2 6 2" xfId="9073"/>
    <cellStyle name="RowTitles1-Detail 2 2 2 2 6 2 2" xfId="9074"/>
    <cellStyle name="RowTitles1-Detail 2 2 2 2 6 2 2 2" xfId="9075"/>
    <cellStyle name="RowTitles1-Detail 2 2 2 2 6 2 2 2 2" xfId="9076"/>
    <cellStyle name="RowTitles1-Detail 2 2 2 2 6 2 2 3" xfId="9077"/>
    <cellStyle name="RowTitles1-Detail 2 2 2 2 6 2 3" xfId="9078"/>
    <cellStyle name="RowTitles1-Detail 2 2 2 2 6 2 3 2" xfId="9079"/>
    <cellStyle name="RowTitles1-Detail 2 2 2 2 6 2 3 2 2" xfId="9080"/>
    <cellStyle name="RowTitles1-Detail 2 2 2 2 6 2 4" xfId="9081"/>
    <cellStyle name="RowTitles1-Detail 2 2 2 2 6 2 4 2" xfId="9082"/>
    <cellStyle name="RowTitles1-Detail 2 2 2 2 6 2 5" xfId="9083"/>
    <cellStyle name="RowTitles1-Detail 2 2 2 2 6 3" xfId="9084"/>
    <cellStyle name="RowTitles1-Detail 2 2 2 2 6 3 2" xfId="9085"/>
    <cellStyle name="RowTitles1-Detail 2 2 2 2 6 3 2 2" xfId="9086"/>
    <cellStyle name="RowTitles1-Detail 2 2 2 2 6 3 2 2 2" xfId="9087"/>
    <cellStyle name="RowTitles1-Detail 2 2 2 2 6 3 2 3" xfId="9088"/>
    <cellStyle name="RowTitles1-Detail 2 2 2 2 6 3 3" xfId="9089"/>
    <cellStyle name="RowTitles1-Detail 2 2 2 2 6 3 3 2" xfId="9090"/>
    <cellStyle name="RowTitles1-Detail 2 2 2 2 6 3 3 2 2" xfId="9091"/>
    <cellStyle name="RowTitles1-Detail 2 2 2 2 6 3 4" xfId="9092"/>
    <cellStyle name="RowTitles1-Detail 2 2 2 2 6 3 4 2" xfId="9093"/>
    <cellStyle name="RowTitles1-Detail 2 2 2 2 6 3 5" xfId="9094"/>
    <cellStyle name="RowTitles1-Detail 2 2 2 2 6 4" xfId="9095"/>
    <cellStyle name="RowTitles1-Detail 2 2 2 2 6 4 2" xfId="9096"/>
    <cellStyle name="RowTitles1-Detail 2 2 2 2 6 5" xfId="9097"/>
    <cellStyle name="RowTitles1-Detail 2 2 2 2 6 5 2" xfId="9098"/>
    <cellStyle name="RowTitles1-Detail 2 2 2 2 6 5 2 2" xfId="9099"/>
    <cellStyle name="RowTitles1-Detail 2 2 2 2 6 6" xfId="9100"/>
    <cellStyle name="RowTitles1-Detail 2 2 2 2 6 6 2" xfId="9101"/>
    <cellStyle name="RowTitles1-Detail 2 2 2 2 6 7" xfId="9102"/>
    <cellStyle name="RowTitles1-Detail 2 2 2 2 7" xfId="9103"/>
    <cellStyle name="RowTitles1-Detail 2 2 2 2 7 2" xfId="9104"/>
    <cellStyle name="RowTitles1-Detail 2 2 2 2 7 2 2" xfId="9105"/>
    <cellStyle name="RowTitles1-Detail 2 2 2 2 7 2 2 2" xfId="9106"/>
    <cellStyle name="RowTitles1-Detail 2 2 2 2 7 2 2 2 2" xfId="9107"/>
    <cellStyle name="RowTitles1-Detail 2 2 2 2 7 2 2 3" xfId="9108"/>
    <cellStyle name="RowTitles1-Detail 2 2 2 2 7 2 3" xfId="9109"/>
    <cellStyle name="RowTitles1-Detail 2 2 2 2 7 2 3 2" xfId="9110"/>
    <cellStyle name="RowTitles1-Detail 2 2 2 2 7 2 3 2 2" xfId="9111"/>
    <cellStyle name="RowTitles1-Detail 2 2 2 2 7 2 4" xfId="9112"/>
    <cellStyle name="RowTitles1-Detail 2 2 2 2 7 2 4 2" xfId="9113"/>
    <cellStyle name="RowTitles1-Detail 2 2 2 2 7 2 5" xfId="9114"/>
    <cellStyle name="RowTitles1-Detail 2 2 2 2 7 3" xfId="9115"/>
    <cellStyle name="RowTitles1-Detail 2 2 2 2 7 3 2" xfId="9116"/>
    <cellStyle name="RowTitles1-Detail 2 2 2 2 7 3 2 2" xfId="9117"/>
    <cellStyle name="RowTitles1-Detail 2 2 2 2 7 3 2 2 2" xfId="9118"/>
    <cellStyle name="RowTitles1-Detail 2 2 2 2 7 3 2 3" xfId="9119"/>
    <cellStyle name="RowTitles1-Detail 2 2 2 2 7 3 3" xfId="9120"/>
    <cellStyle name="RowTitles1-Detail 2 2 2 2 7 3 3 2" xfId="9121"/>
    <cellStyle name="RowTitles1-Detail 2 2 2 2 7 3 3 2 2" xfId="9122"/>
    <cellStyle name="RowTitles1-Detail 2 2 2 2 7 3 4" xfId="9123"/>
    <cellStyle name="RowTitles1-Detail 2 2 2 2 7 3 4 2" xfId="9124"/>
    <cellStyle name="RowTitles1-Detail 2 2 2 2 7 3 5" xfId="9125"/>
    <cellStyle name="RowTitles1-Detail 2 2 2 2 7 4" xfId="9126"/>
    <cellStyle name="RowTitles1-Detail 2 2 2 2 7 4 2" xfId="9127"/>
    <cellStyle name="RowTitles1-Detail 2 2 2 2 7 5" xfId="9128"/>
    <cellStyle name="RowTitles1-Detail 2 2 2 2 7 5 2" xfId="9129"/>
    <cellStyle name="RowTitles1-Detail 2 2 2 2 7 5 2 2" xfId="9130"/>
    <cellStyle name="RowTitles1-Detail 2 2 2 2 7 5 3" xfId="9131"/>
    <cellStyle name="RowTitles1-Detail 2 2 2 2 7 6" xfId="9132"/>
    <cellStyle name="RowTitles1-Detail 2 2 2 2 7 6 2" xfId="9133"/>
    <cellStyle name="RowTitles1-Detail 2 2 2 2 7 6 2 2" xfId="9134"/>
    <cellStyle name="RowTitles1-Detail 2 2 2 2 7 7" xfId="9135"/>
    <cellStyle name="RowTitles1-Detail 2 2 2 2 7 7 2" xfId="9136"/>
    <cellStyle name="RowTitles1-Detail 2 2 2 2 7 8" xfId="9137"/>
    <cellStyle name="RowTitles1-Detail 2 2 2 2 8" xfId="9138"/>
    <cellStyle name="RowTitles1-Detail 2 2 2 2 8 2" xfId="9139"/>
    <cellStyle name="RowTitles1-Detail 2 2 2 2 8 2 2" xfId="9140"/>
    <cellStyle name="RowTitles1-Detail 2 2 2 2 8 2 2 2" xfId="9141"/>
    <cellStyle name="RowTitles1-Detail 2 2 2 2 8 2 2 2 2" xfId="9142"/>
    <cellStyle name="RowTitles1-Detail 2 2 2 2 8 2 2 3" xfId="9143"/>
    <cellStyle name="RowTitles1-Detail 2 2 2 2 8 2 3" xfId="9144"/>
    <cellStyle name="RowTitles1-Detail 2 2 2 2 8 2 3 2" xfId="9145"/>
    <cellStyle name="RowTitles1-Detail 2 2 2 2 8 2 3 2 2" xfId="9146"/>
    <cellStyle name="RowTitles1-Detail 2 2 2 2 8 2 4" xfId="9147"/>
    <cellStyle name="RowTitles1-Detail 2 2 2 2 8 2 4 2" xfId="9148"/>
    <cellStyle name="RowTitles1-Detail 2 2 2 2 8 2 5" xfId="9149"/>
    <cellStyle name="RowTitles1-Detail 2 2 2 2 8 3" xfId="9150"/>
    <cellStyle name="RowTitles1-Detail 2 2 2 2 8 3 2" xfId="9151"/>
    <cellStyle name="RowTitles1-Detail 2 2 2 2 8 3 2 2" xfId="9152"/>
    <cellStyle name="RowTitles1-Detail 2 2 2 2 8 3 2 2 2" xfId="9153"/>
    <cellStyle name="RowTitles1-Detail 2 2 2 2 8 3 2 3" xfId="9154"/>
    <cellStyle name="RowTitles1-Detail 2 2 2 2 8 3 3" xfId="9155"/>
    <cellStyle name="RowTitles1-Detail 2 2 2 2 8 3 3 2" xfId="9156"/>
    <cellStyle name="RowTitles1-Detail 2 2 2 2 8 3 3 2 2" xfId="9157"/>
    <cellStyle name="RowTitles1-Detail 2 2 2 2 8 3 4" xfId="9158"/>
    <cellStyle name="RowTitles1-Detail 2 2 2 2 8 3 4 2" xfId="9159"/>
    <cellStyle name="RowTitles1-Detail 2 2 2 2 8 3 5" xfId="9160"/>
    <cellStyle name="RowTitles1-Detail 2 2 2 2 8 4" xfId="9161"/>
    <cellStyle name="RowTitles1-Detail 2 2 2 2 8 4 2" xfId="9162"/>
    <cellStyle name="RowTitles1-Detail 2 2 2 2 8 4 2 2" xfId="9163"/>
    <cellStyle name="RowTitles1-Detail 2 2 2 2 8 4 3" xfId="9164"/>
    <cellStyle name="RowTitles1-Detail 2 2 2 2 8 5" xfId="9165"/>
    <cellStyle name="RowTitles1-Detail 2 2 2 2 8 5 2" xfId="9166"/>
    <cellStyle name="RowTitles1-Detail 2 2 2 2 8 5 2 2" xfId="9167"/>
    <cellStyle name="RowTitles1-Detail 2 2 2 2 8 6" xfId="9168"/>
    <cellStyle name="RowTitles1-Detail 2 2 2 2 8 6 2" xfId="9169"/>
    <cellStyle name="RowTitles1-Detail 2 2 2 2 8 7" xfId="9170"/>
    <cellStyle name="RowTitles1-Detail 2 2 2 2 9" xfId="9171"/>
    <cellStyle name="RowTitles1-Detail 2 2 2 2 9 2" xfId="9172"/>
    <cellStyle name="RowTitles1-Detail 2 2 2 2 9 2 2" xfId="9173"/>
    <cellStyle name="RowTitles1-Detail 2 2 2 2 9 2 2 2" xfId="9174"/>
    <cellStyle name="RowTitles1-Detail 2 2 2 2 9 2 2 2 2" xfId="9175"/>
    <cellStyle name="RowTitles1-Detail 2 2 2 2 9 2 2 3" xfId="9176"/>
    <cellStyle name="RowTitles1-Detail 2 2 2 2 9 2 3" xfId="9177"/>
    <cellStyle name="RowTitles1-Detail 2 2 2 2 9 2 3 2" xfId="9178"/>
    <cellStyle name="RowTitles1-Detail 2 2 2 2 9 2 3 2 2" xfId="9179"/>
    <cellStyle name="RowTitles1-Detail 2 2 2 2 9 2 4" xfId="9180"/>
    <cellStyle name="RowTitles1-Detail 2 2 2 2 9 2 4 2" xfId="9181"/>
    <cellStyle name="RowTitles1-Detail 2 2 2 2 9 2 5" xfId="9182"/>
    <cellStyle name="RowTitles1-Detail 2 2 2 2 9 3" xfId="9183"/>
    <cellStyle name="RowTitles1-Detail 2 2 2 2 9 3 2" xfId="9184"/>
    <cellStyle name="RowTitles1-Detail 2 2 2 2 9 3 2 2" xfId="9185"/>
    <cellStyle name="RowTitles1-Detail 2 2 2 2 9 3 2 2 2" xfId="9186"/>
    <cellStyle name="RowTitles1-Detail 2 2 2 2 9 3 2 3" xfId="9187"/>
    <cellStyle name="RowTitles1-Detail 2 2 2 2 9 3 3" xfId="9188"/>
    <cellStyle name="RowTitles1-Detail 2 2 2 2 9 3 3 2" xfId="9189"/>
    <cellStyle name="RowTitles1-Detail 2 2 2 2 9 3 3 2 2" xfId="9190"/>
    <cellStyle name="RowTitles1-Detail 2 2 2 2 9 3 4" xfId="9191"/>
    <cellStyle name="RowTitles1-Detail 2 2 2 2 9 3 4 2" xfId="9192"/>
    <cellStyle name="RowTitles1-Detail 2 2 2 2 9 3 5" xfId="9193"/>
    <cellStyle name="RowTitles1-Detail 2 2 2 2 9 4" xfId="9194"/>
    <cellStyle name="RowTitles1-Detail 2 2 2 2 9 4 2" xfId="9195"/>
    <cellStyle name="RowTitles1-Detail 2 2 2 2 9 4 2 2" xfId="9196"/>
    <cellStyle name="RowTitles1-Detail 2 2 2 2 9 4 3" xfId="9197"/>
    <cellStyle name="RowTitles1-Detail 2 2 2 2 9 5" xfId="9198"/>
    <cellStyle name="RowTitles1-Detail 2 2 2 2 9 5 2" xfId="9199"/>
    <cellStyle name="RowTitles1-Detail 2 2 2 2 9 5 2 2" xfId="9200"/>
    <cellStyle name="RowTitles1-Detail 2 2 2 2 9 6" xfId="9201"/>
    <cellStyle name="RowTitles1-Detail 2 2 2 2 9 6 2" xfId="9202"/>
    <cellStyle name="RowTitles1-Detail 2 2 2 2 9 7" xfId="9203"/>
    <cellStyle name="RowTitles1-Detail 2 2 2 2_STUD aligned by INSTIT" xfId="9204"/>
    <cellStyle name="RowTitles1-Detail 2 2 2 3" xfId="208"/>
    <cellStyle name="RowTitles1-Detail 2 2 2 3 2" xfId="561"/>
    <cellStyle name="RowTitles1-Detail 2 2 2 3 2 2" xfId="9205"/>
    <cellStyle name="RowTitles1-Detail 2 2 2 3 2 2 2" xfId="9206"/>
    <cellStyle name="RowTitles1-Detail 2 2 2 3 2 2 2 2" xfId="9207"/>
    <cellStyle name="RowTitles1-Detail 2 2 2 3 2 2 2 2 2" xfId="9208"/>
    <cellStyle name="RowTitles1-Detail 2 2 2 3 2 2 2 3" xfId="9209"/>
    <cellStyle name="RowTitles1-Detail 2 2 2 3 2 2 3" xfId="9210"/>
    <cellStyle name="RowTitles1-Detail 2 2 2 3 2 2 3 2" xfId="9211"/>
    <cellStyle name="RowTitles1-Detail 2 2 2 3 2 2 3 2 2" xfId="9212"/>
    <cellStyle name="RowTitles1-Detail 2 2 2 3 2 2 4" xfId="9213"/>
    <cellStyle name="RowTitles1-Detail 2 2 2 3 2 2 4 2" xfId="9214"/>
    <cellStyle name="RowTitles1-Detail 2 2 2 3 2 2 5" xfId="9215"/>
    <cellStyle name="RowTitles1-Detail 2 2 2 3 2 3" xfId="9216"/>
    <cellStyle name="RowTitles1-Detail 2 2 2 3 2 3 2" xfId="9217"/>
    <cellStyle name="RowTitles1-Detail 2 2 2 3 2 3 2 2" xfId="9218"/>
    <cellStyle name="RowTitles1-Detail 2 2 2 3 2 3 2 2 2" xfId="9219"/>
    <cellStyle name="RowTitles1-Detail 2 2 2 3 2 3 2 3" xfId="9220"/>
    <cellStyle name="RowTitles1-Detail 2 2 2 3 2 3 3" xfId="9221"/>
    <cellStyle name="RowTitles1-Detail 2 2 2 3 2 3 3 2" xfId="9222"/>
    <cellStyle name="RowTitles1-Detail 2 2 2 3 2 3 3 2 2" xfId="9223"/>
    <cellStyle name="RowTitles1-Detail 2 2 2 3 2 3 4" xfId="9224"/>
    <cellStyle name="RowTitles1-Detail 2 2 2 3 2 3 4 2" xfId="9225"/>
    <cellStyle name="RowTitles1-Detail 2 2 2 3 2 3 5" xfId="9226"/>
    <cellStyle name="RowTitles1-Detail 2 2 2 3 2 4" xfId="9227"/>
    <cellStyle name="RowTitles1-Detail 2 2 2 3 2 4 2" xfId="9228"/>
    <cellStyle name="RowTitles1-Detail 2 2 2 3 2 5" xfId="9229"/>
    <cellStyle name="RowTitles1-Detail 2 2 2 3 2 5 2" xfId="9230"/>
    <cellStyle name="RowTitles1-Detail 2 2 2 3 2 5 2 2" xfId="9231"/>
    <cellStyle name="RowTitles1-Detail 2 2 2 3 3" xfId="446"/>
    <cellStyle name="RowTitles1-Detail 2 2 2 3 3 2" xfId="9232"/>
    <cellStyle name="RowTitles1-Detail 2 2 2 3 3 2 2" xfId="9233"/>
    <cellStyle name="RowTitles1-Detail 2 2 2 3 3 2 2 2" xfId="9234"/>
    <cellStyle name="RowTitles1-Detail 2 2 2 3 3 2 2 2 2" xfId="9235"/>
    <cellStyle name="RowTitles1-Detail 2 2 2 3 3 2 2 3" xfId="9236"/>
    <cellStyle name="RowTitles1-Detail 2 2 2 3 3 2 3" xfId="9237"/>
    <cellStyle name="RowTitles1-Detail 2 2 2 3 3 2 3 2" xfId="9238"/>
    <cellStyle name="RowTitles1-Detail 2 2 2 3 3 2 3 2 2" xfId="9239"/>
    <cellStyle name="RowTitles1-Detail 2 2 2 3 3 2 4" xfId="9240"/>
    <cellStyle name="RowTitles1-Detail 2 2 2 3 3 2 4 2" xfId="9241"/>
    <cellStyle name="RowTitles1-Detail 2 2 2 3 3 2 5" xfId="9242"/>
    <cellStyle name="RowTitles1-Detail 2 2 2 3 3 3" xfId="9243"/>
    <cellStyle name="RowTitles1-Detail 2 2 2 3 3 3 2" xfId="9244"/>
    <cellStyle name="RowTitles1-Detail 2 2 2 3 3 3 2 2" xfId="9245"/>
    <cellStyle name="RowTitles1-Detail 2 2 2 3 3 3 2 2 2" xfId="9246"/>
    <cellStyle name="RowTitles1-Detail 2 2 2 3 3 3 2 3" xfId="9247"/>
    <cellStyle name="RowTitles1-Detail 2 2 2 3 3 3 3" xfId="9248"/>
    <cellStyle name="RowTitles1-Detail 2 2 2 3 3 3 3 2" xfId="9249"/>
    <cellStyle name="RowTitles1-Detail 2 2 2 3 3 3 3 2 2" xfId="9250"/>
    <cellStyle name="RowTitles1-Detail 2 2 2 3 3 3 4" xfId="9251"/>
    <cellStyle name="RowTitles1-Detail 2 2 2 3 3 3 4 2" xfId="9252"/>
    <cellStyle name="RowTitles1-Detail 2 2 2 3 3 3 5" xfId="9253"/>
    <cellStyle name="RowTitles1-Detail 2 2 2 3 3 4" xfId="9254"/>
    <cellStyle name="RowTitles1-Detail 2 2 2 3 3 4 2" xfId="9255"/>
    <cellStyle name="RowTitles1-Detail 2 2 2 3 3 5" xfId="9256"/>
    <cellStyle name="RowTitles1-Detail 2 2 2 3 3 5 2" xfId="9257"/>
    <cellStyle name="RowTitles1-Detail 2 2 2 3 3 5 2 2" xfId="9258"/>
    <cellStyle name="RowTitles1-Detail 2 2 2 3 3 5 3" xfId="9259"/>
    <cellStyle name="RowTitles1-Detail 2 2 2 3 3 6" xfId="9260"/>
    <cellStyle name="RowTitles1-Detail 2 2 2 3 3 6 2" xfId="9261"/>
    <cellStyle name="RowTitles1-Detail 2 2 2 3 3 6 2 2" xfId="9262"/>
    <cellStyle name="RowTitles1-Detail 2 2 2 3 3 7" xfId="9263"/>
    <cellStyle name="RowTitles1-Detail 2 2 2 3 3 7 2" xfId="9264"/>
    <cellStyle name="RowTitles1-Detail 2 2 2 3 3 8" xfId="9265"/>
    <cellStyle name="RowTitles1-Detail 2 2 2 3 4" xfId="9266"/>
    <cellStyle name="RowTitles1-Detail 2 2 2 3 4 2" xfId="9267"/>
    <cellStyle name="RowTitles1-Detail 2 2 2 3 4 2 2" xfId="9268"/>
    <cellStyle name="RowTitles1-Detail 2 2 2 3 4 2 2 2" xfId="9269"/>
    <cellStyle name="RowTitles1-Detail 2 2 2 3 4 2 2 2 2" xfId="9270"/>
    <cellStyle name="RowTitles1-Detail 2 2 2 3 4 2 2 3" xfId="9271"/>
    <cellStyle name="RowTitles1-Detail 2 2 2 3 4 2 3" xfId="9272"/>
    <cellStyle name="RowTitles1-Detail 2 2 2 3 4 2 3 2" xfId="9273"/>
    <cellStyle name="RowTitles1-Detail 2 2 2 3 4 2 3 2 2" xfId="9274"/>
    <cellStyle name="RowTitles1-Detail 2 2 2 3 4 2 4" xfId="9275"/>
    <cellStyle name="RowTitles1-Detail 2 2 2 3 4 2 4 2" xfId="9276"/>
    <cellStyle name="RowTitles1-Detail 2 2 2 3 4 2 5" xfId="9277"/>
    <cellStyle name="RowTitles1-Detail 2 2 2 3 4 3" xfId="9278"/>
    <cellStyle name="RowTitles1-Detail 2 2 2 3 4 3 2" xfId="9279"/>
    <cellStyle name="RowTitles1-Detail 2 2 2 3 4 3 2 2" xfId="9280"/>
    <cellStyle name="RowTitles1-Detail 2 2 2 3 4 3 2 2 2" xfId="9281"/>
    <cellStyle name="RowTitles1-Detail 2 2 2 3 4 3 2 3" xfId="9282"/>
    <cellStyle name="RowTitles1-Detail 2 2 2 3 4 3 3" xfId="9283"/>
    <cellStyle name="RowTitles1-Detail 2 2 2 3 4 3 3 2" xfId="9284"/>
    <cellStyle name="RowTitles1-Detail 2 2 2 3 4 3 3 2 2" xfId="9285"/>
    <cellStyle name="RowTitles1-Detail 2 2 2 3 4 3 4" xfId="9286"/>
    <cellStyle name="RowTitles1-Detail 2 2 2 3 4 3 4 2" xfId="9287"/>
    <cellStyle name="RowTitles1-Detail 2 2 2 3 4 3 5" xfId="9288"/>
    <cellStyle name="RowTitles1-Detail 2 2 2 3 4 4" xfId="9289"/>
    <cellStyle name="RowTitles1-Detail 2 2 2 3 4 4 2" xfId="9290"/>
    <cellStyle name="RowTitles1-Detail 2 2 2 3 4 4 2 2" xfId="9291"/>
    <cellStyle name="RowTitles1-Detail 2 2 2 3 4 4 3" xfId="9292"/>
    <cellStyle name="RowTitles1-Detail 2 2 2 3 4 5" xfId="9293"/>
    <cellStyle name="RowTitles1-Detail 2 2 2 3 4 5 2" xfId="9294"/>
    <cellStyle name="RowTitles1-Detail 2 2 2 3 4 5 2 2" xfId="9295"/>
    <cellStyle name="RowTitles1-Detail 2 2 2 3 4 6" xfId="9296"/>
    <cellStyle name="RowTitles1-Detail 2 2 2 3 4 6 2" xfId="9297"/>
    <cellStyle name="RowTitles1-Detail 2 2 2 3 4 7" xfId="9298"/>
    <cellStyle name="RowTitles1-Detail 2 2 2 3 5" xfId="9299"/>
    <cellStyle name="RowTitles1-Detail 2 2 2 3 5 2" xfId="9300"/>
    <cellStyle name="RowTitles1-Detail 2 2 2 3 5 2 2" xfId="9301"/>
    <cellStyle name="RowTitles1-Detail 2 2 2 3 5 2 2 2" xfId="9302"/>
    <cellStyle name="RowTitles1-Detail 2 2 2 3 5 2 2 2 2" xfId="9303"/>
    <cellStyle name="RowTitles1-Detail 2 2 2 3 5 2 2 3" xfId="9304"/>
    <cellStyle name="RowTitles1-Detail 2 2 2 3 5 2 3" xfId="9305"/>
    <cellStyle name="RowTitles1-Detail 2 2 2 3 5 2 3 2" xfId="9306"/>
    <cellStyle name="RowTitles1-Detail 2 2 2 3 5 2 3 2 2" xfId="9307"/>
    <cellStyle name="RowTitles1-Detail 2 2 2 3 5 2 4" xfId="9308"/>
    <cellStyle name="RowTitles1-Detail 2 2 2 3 5 2 4 2" xfId="9309"/>
    <cellStyle name="RowTitles1-Detail 2 2 2 3 5 2 5" xfId="9310"/>
    <cellStyle name="RowTitles1-Detail 2 2 2 3 5 3" xfId="9311"/>
    <cellStyle name="RowTitles1-Detail 2 2 2 3 5 3 2" xfId="9312"/>
    <cellStyle name="RowTitles1-Detail 2 2 2 3 5 3 2 2" xfId="9313"/>
    <cellStyle name="RowTitles1-Detail 2 2 2 3 5 3 2 2 2" xfId="9314"/>
    <cellStyle name="RowTitles1-Detail 2 2 2 3 5 3 2 3" xfId="9315"/>
    <cellStyle name="RowTitles1-Detail 2 2 2 3 5 3 3" xfId="9316"/>
    <cellStyle name="RowTitles1-Detail 2 2 2 3 5 3 3 2" xfId="9317"/>
    <cellStyle name="RowTitles1-Detail 2 2 2 3 5 3 3 2 2" xfId="9318"/>
    <cellStyle name="RowTitles1-Detail 2 2 2 3 5 3 4" xfId="9319"/>
    <cellStyle name="RowTitles1-Detail 2 2 2 3 5 3 4 2" xfId="9320"/>
    <cellStyle name="RowTitles1-Detail 2 2 2 3 5 3 5" xfId="9321"/>
    <cellStyle name="RowTitles1-Detail 2 2 2 3 5 4" xfId="9322"/>
    <cellStyle name="RowTitles1-Detail 2 2 2 3 5 4 2" xfId="9323"/>
    <cellStyle name="RowTitles1-Detail 2 2 2 3 5 4 2 2" xfId="9324"/>
    <cellStyle name="RowTitles1-Detail 2 2 2 3 5 4 3" xfId="9325"/>
    <cellStyle name="RowTitles1-Detail 2 2 2 3 5 5" xfId="9326"/>
    <cellStyle name="RowTitles1-Detail 2 2 2 3 5 5 2" xfId="9327"/>
    <cellStyle name="RowTitles1-Detail 2 2 2 3 5 5 2 2" xfId="9328"/>
    <cellStyle name="RowTitles1-Detail 2 2 2 3 5 6" xfId="9329"/>
    <cellStyle name="RowTitles1-Detail 2 2 2 3 5 6 2" xfId="9330"/>
    <cellStyle name="RowTitles1-Detail 2 2 2 3 5 7" xfId="9331"/>
    <cellStyle name="RowTitles1-Detail 2 2 2 3 6" xfId="9332"/>
    <cellStyle name="RowTitles1-Detail 2 2 2 3 6 2" xfId="9333"/>
    <cellStyle name="RowTitles1-Detail 2 2 2 3 6 2 2" xfId="9334"/>
    <cellStyle name="RowTitles1-Detail 2 2 2 3 6 2 2 2" xfId="9335"/>
    <cellStyle name="RowTitles1-Detail 2 2 2 3 6 2 2 2 2" xfId="9336"/>
    <cellStyle name="RowTitles1-Detail 2 2 2 3 6 2 2 3" xfId="9337"/>
    <cellStyle name="RowTitles1-Detail 2 2 2 3 6 2 3" xfId="9338"/>
    <cellStyle name="RowTitles1-Detail 2 2 2 3 6 2 3 2" xfId="9339"/>
    <cellStyle name="RowTitles1-Detail 2 2 2 3 6 2 3 2 2" xfId="9340"/>
    <cellStyle name="RowTitles1-Detail 2 2 2 3 6 2 4" xfId="9341"/>
    <cellStyle name="RowTitles1-Detail 2 2 2 3 6 2 4 2" xfId="9342"/>
    <cellStyle name="RowTitles1-Detail 2 2 2 3 6 2 5" xfId="9343"/>
    <cellStyle name="RowTitles1-Detail 2 2 2 3 6 3" xfId="9344"/>
    <cellStyle name="RowTitles1-Detail 2 2 2 3 6 3 2" xfId="9345"/>
    <cellStyle name="RowTitles1-Detail 2 2 2 3 6 3 2 2" xfId="9346"/>
    <cellStyle name="RowTitles1-Detail 2 2 2 3 6 3 2 2 2" xfId="9347"/>
    <cellStyle name="RowTitles1-Detail 2 2 2 3 6 3 2 3" xfId="9348"/>
    <cellStyle name="RowTitles1-Detail 2 2 2 3 6 3 3" xfId="9349"/>
    <cellStyle name="RowTitles1-Detail 2 2 2 3 6 3 3 2" xfId="9350"/>
    <cellStyle name="RowTitles1-Detail 2 2 2 3 6 3 3 2 2" xfId="9351"/>
    <cellStyle name="RowTitles1-Detail 2 2 2 3 6 3 4" xfId="9352"/>
    <cellStyle name="RowTitles1-Detail 2 2 2 3 6 3 4 2" xfId="9353"/>
    <cellStyle name="RowTitles1-Detail 2 2 2 3 6 3 5" xfId="9354"/>
    <cellStyle name="RowTitles1-Detail 2 2 2 3 6 4" xfId="9355"/>
    <cellStyle name="RowTitles1-Detail 2 2 2 3 6 4 2" xfId="9356"/>
    <cellStyle name="RowTitles1-Detail 2 2 2 3 6 4 2 2" xfId="9357"/>
    <cellStyle name="RowTitles1-Detail 2 2 2 3 6 4 3" xfId="9358"/>
    <cellStyle name="RowTitles1-Detail 2 2 2 3 6 5" xfId="9359"/>
    <cellStyle name="RowTitles1-Detail 2 2 2 3 6 5 2" xfId="9360"/>
    <cellStyle name="RowTitles1-Detail 2 2 2 3 6 5 2 2" xfId="9361"/>
    <cellStyle name="RowTitles1-Detail 2 2 2 3 6 6" xfId="9362"/>
    <cellStyle name="RowTitles1-Detail 2 2 2 3 6 6 2" xfId="9363"/>
    <cellStyle name="RowTitles1-Detail 2 2 2 3 6 7" xfId="9364"/>
    <cellStyle name="RowTitles1-Detail 2 2 2 3 7" xfId="9365"/>
    <cellStyle name="RowTitles1-Detail 2 2 2 3 7 2" xfId="9366"/>
    <cellStyle name="RowTitles1-Detail 2 2 2 3 7 2 2" xfId="9367"/>
    <cellStyle name="RowTitles1-Detail 2 2 2 3 7 2 2 2" xfId="9368"/>
    <cellStyle name="RowTitles1-Detail 2 2 2 3 7 2 3" xfId="9369"/>
    <cellStyle name="RowTitles1-Detail 2 2 2 3 7 3" xfId="9370"/>
    <cellStyle name="RowTitles1-Detail 2 2 2 3 7 3 2" xfId="9371"/>
    <cellStyle name="RowTitles1-Detail 2 2 2 3 7 3 2 2" xfId="9372"/>
    <cellStyle name="RowTitles1-Detail 2 2 2 3 7 4" xfId="9373"/>
    <cellStyle name="RowTitles1-Detail 2 2 2 3 7 4 2" xfId="9374"/>
    <cellStyle name="RowTitles1-Detail 2 2 2 3 7 5" xfId="9375"/>
    <cellStyle name="RowTitles1-Detail 2 2 2 3 8" xfId="9376"/>
    <cellStyle name="RowTitles1-Detail 2 2 2 3 8 2" xfId="9377"/>
    <cellStyle name="RowTitles1-Detail 2 2 2 3 9" xfId="9378"/>
    <cellStyle name="RowTitles1-Detail 2 2 2 3 9 2" xfId="9379"/>
    <cellStyle name="RowTitles1-Detail 2 2 2 3 9 2 2" xfId="9380"/>
    <cellStyle name="RowTitles1-Detail 2 2 2 3_STUD aligned by INSTIT" xfId="9381"/>
    <cellStyle name="RowTitles1-Detail 2 2 2 4" xfId="209"/>
    <cellStyle name="RowTitles1-Detail 2 2 2 4 2" xfId="611"/>
    <cellStyle name="RowTitles1-Detail 2 2 2 4 2 2" xfId="9382"/>
    <cellStyle name="RowTitles1-Detail 2 2 2 4 2 2 2" xfId="9383"/>
    <cellStyle name="RowTitles1-Detail 2 2 2 4 2 2 2 2" xfId="9384"/>
    <cellStyle name="RowTitles1-Detail 2 2 2 4 2 2 2 2 2" xfId="9385"/>
    <cellStyle name="RowTitles1-Detail 2 2 2 4 2 2 2 3" xfId="9386"/>
    <cellStyle name="RowTitles1-Detail 2 2 2 4 2 2 3" xfId="9387"/>
    <cellStyle name="RowTitles1-Detail 2 2 2 4 2 2 3 2" xfId="9388"/>
    <cellStyle name="RowTitles1-Detail 2 2 2 4 2 2 3 2 2" xfId="9389"/>
    <cellStyle name="RowTitles1-Detail 2 2 2 4 2 2 4" xfId="9390"/>
    <cellStyle name="RowTitles1-Detail 2 2 2 4 2 2 4 2" xfId="9391"/>
    <cellStyle name="RowTitles1-Detail 2 2 2 4 2 2 5" xfId="9392"/>
    <cellStyle name="RowTitles1-Detail 2 2 2 4 2 3" xfId="9393"/>
    <cellStyle name="RowTitles1-Detail 2 2 2 4 2 3 2" xfId="9394"/>
    <cellStyle name="RowTitles1-Detail 2 2 2 4 2 3 2 2" xfId="9395"/>
    <cellStyle name="RowTitles1-Detail 2 2 2 4 2 3 2 2 2" xfId="9396"/>
    <cellStyle name="RowTitles1-Detail 2 2 2 4 2 3 2 3" xfId="9397"/>
    <cellStyle name="RowTitles1-Detail 2 2 2 4 2 3 3" xfId="9398"/>
    <cellStyle name="RowTitles1-Detail 2 2 2 4 2 3 3 2" xfId="9399"/>
    <cellStyle name="RowTitles1-Detail 2 2 2 4 2 3 3 2 2" xfId="9400"/>
    <cellStyle name="RowTitles1-Detail 2 2 2 4 2 3 4" xfId="9401"/>
    <cellStyle name="RowTitles1-Detail 2 2 2 4 2 3 4 2" xfId="9402"/>
    <cellStyle name="RowTitles1-Detail 2 2 2 4 2 3 5" xfId="9403"/>
    <cellStyle name="RowTitles1-Detail 2 2 2 4 2 4" xfId="9404"/>
    <cellStyle name="RowTitles1-Detail 2 2 2 4 2 4 2" xfId="9405"/>
    <cellStyle name="RowTitles1-Detail 2 2 2 4 2 5" xfId="9406"/>
    <cellStyle name="RowTitles1-Detail 2 2 2 4 2 5 2" xfId="9407"/>
    <cellStyle name="RowTitles1-Detail 2 2 2 4 2 5 2 2" xfId="9408"/>
    <cellStyle name="RowTitles1-Detail 2 2 2 4 2 5 3" xfId="9409"/>
    <cellStyle name="RowTitles1-Detail 2 2 2 4 2 6" xfId="9410"/>
    <cellStyle name="RowTitles1-Detail 2 2 2 4 2 6 2" xfId="9411"/>
    <cellStyle name="RowTitles1-Detail 2 2 2 4 2 6 2 2" xfId="9412"/>
    <cellStyle name="RowTitles1-Detail 2 2 2 4 2 7" xfId="9413"/>
    <cellStyle name="RowTitles1-Detail 2 2 2 4 2 7 2" xfId="9414"/>
    <cellStyle name="RowTitles1-Detail 2 2 2 4 2 8" xfId="9415"/>
    <cellStyle name="RowTitles1-Detail 2 2 2 4 3" xfId="722"/>
    <cellStyle name="RowTitles1-Detail 2 2 2 4 3 2" xfId="9416"/>
    <cellStyle name="RowTitles1-Detail 2 2 2 4 3 2 2" xfId="9417"/>
    <cellStyle name="RowTitles1-Detail 2 2 2 4 3 2 2 2" xfId="9418"/>
    <cellStyle name="RowTitles1-Detail 2 2 2 4 3 2 2 2 2" xfId="9419"/>
    <cellStyle name="RowTitles1-Detail 2 2 2 4 3 2 2 3" xfId="9420"/>
    <cellStyle name="RowTitles1-Detail 2 2 2 4 3 2 3" xfId="9421"/>
    <cellStyle name="RowTitles1-Detail 2 2 2 4 3 2 3 2" xfId="9422"/>
    <cellStyle name="RowTitles1-Detail 2 2 2 4 3 2 3 2 2" xfId="9423"/>
    <cellStyle name="RowTitles1-Detail 2 2 2 4 3 2 4" xfId="9424"/>
    <cellStyle name="RowTitles1-Detail 2 2 2 4 3 2 4 2" xfId="9425"/>
    <cellStyle name="RowTitles1-Detail 2 2 2 4 3 2 5" xfId="9426"/>
    <cellStyle name="RowTitles1-Detail 2 2 2 4 3 3" xfId="9427"/>
    <cellStyle name="RowTitles1-Detail 2 2 2 4 3 3 2" xfId="9428"/>
    <cellStyle name="RowTitles1-Detail 2 2 2 4 3 3 2 2" xfId="9429"/>
    <cellStyle name="RowTitles1-Detail 2 2 2 4 3 3 2 2 2" xfId="9430"/>
    <cellStyle name="RowTitles1-Detail 2 2 2 4 3 3 2 3" xfId="9431"/>
    <cellStyle name="RowTitles1-Detail 2 2 2 4 3 3 3" xfId="9432"/>
    <cellStyle name="RowTitles1-Detail 2 2 2 4 3 3 3 2" xfId="9433"/>
    <cellStyle name="RowTitles1-Detail 2 2 2 4 3 3 3 2 2" xfId="9434"/>
    <cellStyle name="RowTitles1-Detail 2 2 2 4 3 3 4" xfId="9435"/>
    <cellStyle name="RowTitles1-Detail 2 2 2 4 3 3 4 2" xfId="9436"/>
    <cellStyle name="RowTitles1-Detail 2 2 2 4 3 3 5" xfId="9437"/>
    <cellStyle name="RowTitles1-Detail 2 2 2 4 3 4" xfId="9438"/>
    <cellStyle name="RowTitles1-Detail 2 2 2 4 3 4 2" xfId="9439"/>
    <cellStyle name="RowTitles1-Detail 2 2 2 4 3 5" xfId="9440"/>
    <cellStyle name="RowTitles1-Detail 2 2 2 4 3 5 2" xfId="9441"/>
    <cellStyle name="RowTitles1-Detail 2 2 2 4 3 5 2 2" xfId="9442"/>
    <cellStyle name="RowTitles1-Detail 2 2 2 4 4" xfId="698"/>
    <cellStyle name="RowTitles1-Detail 2 2 2 4 4 2" xfId="9443"/>
    <cellStyle name="RowTitles1-Detail 2 2 2 4 4 2 2" xfId="9444"/>
    <cellStyle name="RowTitles1-Detail 2 2 2 4 4 2 2 2" xfId="9445"/>
    <cellStyle name="RowTitles1-Detail 2 2 2 4 4 2 2 2 2" xfId="9446"/>
    <cellStyle name="RowTitles1-Detail 2 2 2 4 4 2 2 3" xfId="9447"/>
    <cellStyle name="RowTitles1-Detail 2 2 2 4 4 2 3" xfId="9448"/>
    <cellStyle name="RowTitles1-Detail 2 2 2 4 4 2 3 2" xfId="9449"/>
    <cellStyle name="RowTitles1-Detail 2 2 2 4 4 2 3 2 2" xfId="9450"/>
    <cellStyle name="RowTitles1-Detail 2 2 2 4 4 2 4" xfId="9451"/>
    <cellStyle name="RowTitles1-Detail 2 2 2 4 4 2 4 2" xfId="9452"/>
    <cellStyle name="RowTitles1-Detail 2 2 2 4 4 2 5" xfId="9453"/>
    <cellStyle name="RowTitles1-Detail 2 2 2 4 4 3" xfId="9454"/>
    <cellStyle name="RowTitles1-Detail 2 2 2 4 4 3 2" xfId="9455"/>
    <cellStyle name="RowTitles1-Detail 2 2 2 4 4 3 2 2" xfId="9456"/>
    <cellStyle name="RowTitles1-Detail 2 2 2 4 4 3 2 2 2" xfId="9457"/>
    <cellStyle name="RowTitles1-Detail 2 2 2 4 4 3 2 3" xfId="9458"/>
    <cellStyle name="RowTitles1-Detail 2 2 2 4 4 3 3" xfId="9459"/>
    <cellStyle name="RowTitles1-Detail 2 2 2 4 4 3 3 2" xfId="9460"/>
    <cellStyle name="RowTitles1-Detail 2 2 2 4 4 3 3 2 2" xfId="9461"/>
    <cellStyle name="RowTitles1-Detail 2 2 2 4 4 3 4" xfId="9462"/>
    <cellStyle name="RowTitles1-Detail 2 2 2 4 4 3 4 2" xfId="9463"/>
    <cellStyle name="RowTitles1-Detail 2 2 2 4 4 3 5" xfId="9464"/>
    <cellStyle name="RowTitles1-Detail 2 2 2 4 4 4" xfId="9465"/>
    <cellStyle name="RowTitles1-Detail 2 2 2 4 4 4 2" xfId="9466"/>
    <cellStyle name="RowTitles1-Detail 2 2 2 4 4 4 2 2" xfId="9467"/>
    <cellStyle name="RowTitles1-Detail 2 2 2 4 4 4 3" xfId="9468"/>
    <cellStyle name="RowTitles1-Detail 2 2 2 4 4 5" xfId="9469"/>
    <cellStyle name="RowTitles1-Detail 2 2 2 4 4 5 2" xfId="9470"/>
    <cellStyle name="RowTitles1-Detail 2 2 2 4 4 5 2 2" xfId="9471"/>
    <cellStyle name="RowTitles1-Detail 2 2 2 4 4 6" xfId="9472"/>
    <cellStyle name="RowTitles1-Detail 2 2 2 4 4 6 2" xfId="9473"/>
    <cellStyle name="RowTitles1-Detail 2 2 2 4 4 7" xfId="9474"/>
    <cellStyle name="RowTitles1-Detail 2 2 2 4 5" xfId="841"/>
    <cellStyle name="RowTitles1-Detail 2 2 2 4 5 2" xfId="9475"/>
    <cellStyle name="RowTitles1-Detail 2 2 2 4 5 2 2" xfId="9476"/>
    <cellStyle name="RowTitles1-Detail 2 2 2 4 5 2 2 2" xfId="9477"/>
    <cellStyle name="RowTitles1-Detail 2 2 2 4 5 2 2 2 2" xfId="9478"/>
    <cellStyle name="RowTitles1-Detail 2 2 2 4 5 2 2 3" xfId="9479"/>
    <cellStyle name="RowTitles1-Detail 2 2 2 4 5 2 3" xfId="9480"/>
    <cellStyle name="RowTitles1-Detail 2 2 2 4 5 2 3 2" xfId="9481"/>
    <cellStyle name="RowTitles1-Detail 2 2 2 4 5 2 3 2 2" xfId="9482"/>
    <cellStyle name="RowTitles1-Detail 2 2 2 4 5 2 4" xfId="9483"/>
    <cellStyle name="RowTitles1-Detail 2 2 2 4 5 2 4 2" xfId="9484"/>
    <cellStyle name="RowTitles1-Detail 2 2 2 4 5 2 5" xfId="9485"/>
    <cellStyle name="RowTitles1-Detail 2 2 2 4 5 3" xfId="9486"/>
    <cellStyle name="RowTitles1-Detail 2 2 2 4 5 3 2" xfId="9487"/>
    <cellStyle name="RowTitles1-Detail 2 2 2 4 5 3 2 2" xfId="9488"/>
    <cellStyle name="RowTitles1-Detail 2 2 2 4 5 3 2 2 2" xfId="9489"/>
    <cellStyle name="RowTitles1-Detail 2 2 2 4 5 3 2 3" xfId="9490"/>
    <cellStyle name="RowTitles1-Detail 2 2 2 4 5 3 3" xfId="9491"/>
    <cellStyle name="RowTitles1-Detail 2 2 2 4 5 3 3 2" xfId="9492"/>
    <cellStyle name="RowTitles1-Detail 2 2 2 4 5 3 3 2 2" xfId="9493"/>
    <cellStyle name="RowTitles1-Detail 2 2 2 4 5 3 4" xfId="9494"/>
    <cellStyle name="RowTitles1-Detail 2 2 2 4 5 3 4 2" xfId="9495"/>
    <cellStyle name="RowTitles1-Detail 2 2 2 4 5 3 5" xfId="9496"/>
    <cellStyle name="RowTitles1-Detail 2 2 2 4 5 4" xfId="9497"/>
    <cellStyle name="RowTitles1-Detail 2 2 2 4 5 4 2" xfId="9498"/>
    <cellStyle name="RowTitles1-Detail 2 2 2 4 5 4 2 2" xfId="9499"/>
    <cellStyle name="RowTitles1-Detail 2 2 2 4 5 4 3" xfId="9500"/>
    <cellStyle name="RowTitles1-Detail 2 2 2 4 5 5" xfId="9501"/>
    <cellStyle name="RowTitles1-Detail 2 2 2 4 5 5 2" xfId="9502"/>
    <cellStyle name="RowTitles1-Detail 2 2 2 4 5 5 2 2" xfId="9503"/>
    <cellStyle name="RowTitles1-Detail 2 2 2 4 5 6" xfId="9504"/>
    <cellStyle name="RowTitles1-Detail 2 2 2 4 5 6 2" xfId="9505"/>
    <cellStyle name="RowTitles1-Detail 2 2 2 4 5 7" xfId="9506"/>
    <cellStyle name="RowTitles1-Detail 2 2 2 4 6" xfId="9507"/>
    <cellStyle name="RowTitles1-Detail 2 2 2 4 6 2" xfId="9508"/>
    <cellStyle name="RowTitles1-Detail 2 2 2 4 6 2 2" xfId="9509"/>
    <cellStyle name="RowTitles1-Detail 2 2 2 4 6 2 2 2" xfId="9510"/>
    <cellStyle name="RowTitles1-Detail 2 2 2 4 6 2 2 2 2" xfId="9511"/>
    <cellStyle name="RowTitles1-Detail 2 2 2 4 6 2 2 3" xfId="9512"/>
    <cellStyle name="RowTitles1-Detail 2 2 2 4 6 2 3" xfId="9513"/>
    <cellStyle name="RowTitles1-Detail 2 2 2 4 6 2 3 2" xfId="9514"/>
    <cellStyle name="RowTitles1-Detail 2 2 2 4 6 2 3 2 2" xfId="9515"/>
    <cellStyle name="RowTitles1-Detail 2 2 2 4 6 2 4" xfId="9516"/>
    <cellStyle name="RowTitles1-Detail 2 2 2 4 6 2 4 2" xfId="9517"/>
    <cellStyle name="RowTitles1-Detail 2 2 2 4 6 2 5" xfId="9518"/>
    <cellStyle name="RowTitles1-Detail 2 2 2 4 6 3" xfId="9519"/>
    <cellStyle name="RowTitles1-Detail 2 2 2 4 6 3 2" xfId="9520"/>
    <cellStyle name="RowTitles1-Detail 2 2 2 4 6 3 2 2" xfId="9521"/>
    <cellStyle name="RowTitles1-Detail 2 2 2 4 6 3 2 2 2" xfId="9522"/>
    <cellStyle name="RowTitles1-Detail 2 2 2 4 6 3 2 3" xfId="9523"/>
    <cellStyle name="RowTitles1-Detail 2 2 2 4 6 3 3" xfId="9524"/>
    <cellStyle name="RowTitles1-Detail 2 2 2 4 6 3 3 2" xfId="9525"/>
    <cellStyle name="RowTitles1-Detail 2 2 2 4 6 3 3 2 2" xfId="9526"/>
    <cellStyle name="RowTitles1-Detail 2 2 2 4 6 3 4" xfId="9527"/>
    <cellStyle name="RowTitles1-Detail 2 2 2 4 6 3 4 2" xfId="9528"/>
    <cellStyle name="RowTitles1-Detail 2 2 2 4 6 3 5" xfId="9529"/>
    <cellStyle name="RowTitles1-Detail 2 2 2 4 6 4" xfId="9530"/>
    <cellStyle name="RowTitles1-Detail 2 2 2 4 6 4 2" xfId="9531"/>
    <cellStyle name="RowTitles1-Detail 2 2 2 4 6 4 2 2" xfId="9532"/>
    <cellStyle name="RowTitles1-Detail 2 2 2 4 6 4 3" xfId="9533"/>
    <cellStyle name="RowTitles1-Detail 2 2 2 4 6 5" xfId="9534"/>
    <cellStyle name="RowTitles1-Detail 2 2 2 4 6 5 2" xfId="9535"/>
    <cellStyle name="RowTitles1-Detail 2 2 2 4 6 5 2 2" xfId="9536"/>
    <cellStyle name="RowTitles1-Detail 2 2 2 4 6 6" xfId="9537"/>
    <cellStyle name="RowTitles1-Detail 2 2 2 4 6 6 2" xfId="9538"/>
    <cellStyle name="RowTitles1-Detail 2 2 2 4 6 7" xfId="9539"/>
    <cellStyle name="RowTitles1-Detail 2 2 2 4 7" xfId="9540"/>
    <cellStyle name="RowTitles1-Detail 2 2 2 4 7 2" xfId="9541"/>
    <cellStyle name="RowTitles1-Detail 2 2 2 4 7 2 2" xfId="9542"/>
    <cellStyle name="RowTitles1-Detail 2 2 2 4 7 2 2 2" xfId="9543"/>
    <cellStyle name="RowTitles1-Detail 2 2 2 4 7 2 3" xfId="9544"/>
    <cellStyle name="RowTitles1-Detail 2 2 2 4 7 3" xfId="9545"/>
    <cellStyle name="RowTitles1-Detail 2 2 2 4 7 3 2" xfId="9546"/>
    <cellStyle name="RowTitles1-Detail 2 2 2 4 7 3 2 2" xfId="9547"/>
    <cellStyle name="RowTitles1-Detail 2 2 2 4 7 4" xfId="9548"/>
    <cellStyle name="RowTitles1-Detail 2 2 2 4 7 4 2" xfId="9549"/>
    <cellStyle name="RowTitles1-Detail 2 2 2 4 7 5" xfId="9550"/>
    <cellStyle name="RowTitles1-Detail 2 2 2 4 8" xfId="9551"/>
    <cellStyle name="RowTitles1-Detail 2 2 2 4 8 2" xfId="9552"/>
    <cellStyle name="RowTitles1-Detail 2 2 2 4 8 2 2" xfId="9553"/>
    <cellStyle name="RowTitles1-Detail 2 2 2 4 8 2 2 2" xfId="9554"/>
    <cellStyle name="RowTitles1-Detail 2 2 2 4 8 2 3" xfId="9555"/>
    <cellStyle name="RowTitles1-Detail 2 2 2 4 8 3" xfId="9556"/>
    <cellStyle name="RowTitles1-Detail 2 2 2 4 8 3 2" xfId="9557"/>
    <cellStyle name="RowTitles1-Detail 2 2 2 4 8 3 2 2" xfId="9558"/>
    <cellStyle name="RowTitles1-Detail 2 2 2 4 8 4" xfId="9559"/>
    <cellStyle name="RowTitles1-Detail 2 2 2 4 8 4 2" xfId="9560"/>
    <cellStyle name="RowTitles1-Detail 2 2 2 4 8 5" xfId="9561"/>
    <cellStyle name="RowTitles1-Detail 2 2 2 4 9" xfId="9562"/>
    <cellStyle name="RowTitles1-Detail 2 2 2 4 9 2" xfId="9563"/>
    <cellStyle name="RowTitles1-Detail 2 2 2 4 9 2 2" xfId="9564"/>
    <cellStyle name="RowTitles1-Detail 2 2 2 4_STUD aligned by INSTIT" xfId="9565"/>
    <cellStyle name="RowTitles1-Detail 2 2 2 5" xfId="210"/>
    <cellStyle name="RowTitles1-Detail 2 2 2 5 2" xfId="853"/>
    <cellStyle name="RowTitles1-Detail 2 2 2 5 2 2" xfId="9566"/>
    <cellStyle name="RowTitles1-Detail 2 2 2 5 2 2 2" xfId="9567"/>
    <cellStyle name="RowTitles1-Detail 2 2 2 5 2 2 2 2" xfId="9568"/>
    <cellStyle name="RowTitles1-Detail 2 2 2 5 2 2 2 2 2" xfId="9569"/>
    <cellStyle name="RowTitles1-Detail 2 2 2 5 2 2 2 3" xfId="9570"/>
    <cellStyle name="RowTitles1-Detail 2 2 2 5 2 2 3" xfId="9571"/>
    <cellStyle name="RowTitles1-Detail 2 2 2 5 2 2 3 2" xfId="9572"/>
    <cellStyle name="RowTitles1-Detail 2 2 2 5 2 2 3 2 2" xfId="9573"/>
    <cellStyle name="RowTitles1-Detail 2 2 2 5 2 2 4" xfId="9574"/>
    <cellStyle name="RowTitles1-Detail 2 2 2 5 2 2 4 2" xfId="9575"/>
    <cellStyle name="RowTitles1-Detail 2 2 2 5 2 2 5" xfId="9576"/>
    <cellStyle name="RowTitles1-Detail 2 2 2 5 2 3" xfId="9577"/>
    <cellStyle name="RowTitles1-Detail 2 2 2 5 2 3 2" xfId="9578"/>
    <cellStyle name="RowTitles1-Detail 2 2 2 5 2 3 2 2" xfId="9579"/>
    <cellStyle name="RowTitles1-Detail 2 2 2 5 2 3 2 2 2" xfId="9580"/>
    <cellStyle name="RowTitles1-Detail 2 2 2 5 2 3 2 3" xfId="9581"/>
    <cellStyle name="RowTitles1-Detail 2 2 2 5 2 3 3" xfId="9582"/>
    <cellStyle name="RowTitles1-Detail 2 2 2 5 2 3 3 2" xfId="9583"/>
    <cellStyle name="RowTitles1-Detail 2 2 2 5 2 3 3 2 2" xfId="9584"/>
    <cellStyle name="RowTitles1-Detail 2 2 2 5 2 3 4" xfId="9585"/>
    <cellStyle name="RowTitles1-Detail 2 2 2 5 2 3 4 2" xfId="9586"/>
    <cellStyle name="RowTitles1-Detail 2 2 2 5 2 3 5" xfId="9587"/>
    <cellStyle name="RowTitles1-Detail 2 2 2 5 2 4" xfId="9588"/>
    <cellStyle name="RowTitles1-Detail 2 2 2 5 2 4 2" xfId="9589"/>
    <cellStyle name="RowTitles1-Detail 2 2 2 5 2 5" xfId="9590"/>
    <cellStyle name="RowTitles1-Detail 2 2 2 5 2 5 2" xfId="9591"/>
    <cellStyle name="RowTitles1-Detail 2 2 2 5 2 5 2 2" xfId="9592"/>
    <cellStyle name="RowTitles1-Detail 2 2 2 5 2 5 3" xfId="9593"/>
    <cellStyle name="RowTitles1-Detail 2 2 2 5 2 6" xfId="9594"/>
    <cellStyle name="RowTitles1-Detail 2 2 2 5 2 6 2" xfId="9595"/>
    <cellStyle name="RowTitles1-Detail 2 2 2 5 2 6 2 2" xfId="9596"/>
    <cellStyle name="RowTitles1-Detail 2 2 2 5 3" xfId="949"/>
    <cellStyle name="RowTitles1-Detail 2 2 2 5 3 2" xfId="9597"/>
    <cellStyle name="RowTitles1-Detail 2 2 2 5 3 2 2" xfId="9598"/>
    <cellStyle name="RowTitles1-Detail 2 2 2 5 3 2 2 2" xfId="9599"/>
    <cellStyle name="RowTitles1-Detail 2 2 2 5 3 2 2 2 2" xfId="9600"/>
    <cellStyle name="RowTitles1-Detail 2 2 2 5 3 2 2 3" xfId="9601"/>
    <cellStyle name="RowTitles1-Detail 2 2 2 5 3 2 3" xfId="9602"/>
    <cellStyle name="RowTitles1-Detail 2 2 2 5 3 2 3 2" xfId="9603"/>
    <cellStyle name="RowTitles1-Detail 2 2 2 5 3 2 3 2 2" xfId="9604"/>
    <cellStyle name="RowTitles1-Detail 2 2 2 5 3 2 4" xfId="9605"/>
    <cellStyle name="RowTitles1-Detail 2 2 2 5 3 2 4 2" xfId="9606"/>
    <cellStyle name="RowTitles1-Detail 2 2 2 5 3 2 5" xfId="9607"/>
    <cellStyle name="RowTitles1-Detail 2 2 2 5 3 3" xfId="9608"/>
    <cellStyle name="RowTitles1-Detail 2 2 2 5 3 3 2" xfId="9609"/>
    <cellStyle name="RowTitles1-Detail 2 2 2 5 3 3 2 2" xfId="9610"/>
    <cellStyle name="RowTitles1-Detail 2 2 2 5 3 3 2 2 2" xfId="9611"/>
    <cellStyle name="RowTitles1-Detail 2 2 2 5 3 3 2 3" xfId="9612"/>
    <cellStyle name="RowTitles1-Detail 2 2 2 5 3 3 3" xfId="9613"/>
    <cellStyle name="RowTitles1-Detail 2 2 2 5 3 3 3 2" xfId="9614"/>
    <cellStyle name="RowTitles1-Detail 2 2 2 5 3 3 3 2 2" xfId="9615"/>
    <cellStyle name="RowTitles1-Detail 2 2 2 5 3 3 4" xfId="9616"/>
    <cellStyle name="RowTitles1-Detail 2 2 2 5 3 3 4 2" xfId="9617"/>
    <cellStyle name="RowTitles1-Detail 2 2 2 5 3 3 5" xfId="9618"/>
    <cellStyle name="RowTitles1-Detail 2 2 2 5 3 4" xfId="9619"/>
    <cellStyle name="RowTitles1-Detail 2 2 2 5 3 4 2" xfId="9620"/>
    <cellStyle name="RowTitles1-Detail 2 2 2 5 3 5" xfId="9621"/>
    <cellStyle name="RowTitles1-Detail 2 2 2 5 3 5 2" xfId="9622"/>
    <cellStyle name="RowTitles1-Detail 2 2 2 5 3 5 2 2" xfId="9623"/>
    <cellStyle name="RowTitles1-Detail 2 2 2 5 3 6" xfId="9624"/>
    <cellStyle name="RowTitles1-Detail 2 2 2 5 3 6 2" xfId="9625"/>
    <cellStyle name="RowTitles1-Detail 2 2 2 5 3 7" xfId="9626"/>
    <cellStyle name="RowTitles1-Detail 2 2 2 5 4" xfId="9627"/>
    <cellStyle name="RowTitles1-Detail 2 2 2 5 4 2" xfId="9628"/>
    <cellStyle name="RowTitles1-Detail 2 2 2 5 4 2 2" xfId="9629"/>
    <cellStyle name="RowTitles1-Detail 2 2 2 5 4 2 2 2" xfId="9630"/>
    <cellStyle name="RowTitles1-Detail 2 2 2 5 4 2 2 2 2" xfId="9631"/>
    <cellStyle name="RowTitles1-Detail 2 2 2 5 4 2 2 3" xfId="9632"/>
    <cellStyle name="RowTitles1-Detail 2 2 2 5 4 2 3" xfId="9633"/>
    <cellStyle name="RowTitles1-Detail 2 2 2 5 4 2 3 2" xfId="9634"/>
    <cellStyle name="RowTitles1-Detail 2 2 2 5 4 2 3 2 2" xfId="9635"/>
    <cellStyle name="RowTitles1-Detail 2 2 2 5 4 2 4" xfId="9636"/>
    <cellStyle name="RowTitles1-Detail 2 2 2 5 4 2 4 2" xfId="9637"/>
    <cellStyle name="RowTitles1-Detail 2 2 2 5 4 2 5" xfId="9638"/>
    <cellStyle name="RowTitles1-Detail 2 2 2 5 4 3" xfId="9639"/>
    <cellStyle name="RowTitles1-Detail 2 2 2 5 4 3 2" xfId="9640"/>
    <cellStyle name="RowTitles1-Detail 2 2 2 5 4 3 2 2" xfId="9641"/>
    <cellStyle name="RowTitles1-Detail 2 2 2 5 4 3 2 2 2" xfId="9642"/>
    <cellStyle name="RowTitles1-Detail 2 2 2 5 4 3 2 3" xfId="9643"/>
    <cellStyle name="RowTitles1-Detail 2 2 2 5 4 3 3" xfId="9644"/>
    <cellStyle name="RowTitles1-Detail 2 2 2 5 4 3 3 2" xfId="9645"/>
    <cellStyle name="RowTitles1-Detail 2 2 2 5 4 3 3 2 2" xfId="9646"/>
    <cellStyle name="RowTitles1-Detail 2 2 2 5 4 3 4" xfId="9647"/>
    <cellStyle name="RowTitles1-Detail 2 2 2 5 4 3 4 2" xfId="9648"/>
    <cellStyle name="RowTitles1-Detail 2 2 2 5 4 3 5" xfId="9649"/>
    <cellStyle name="RowTitles1-Detail 2 2 2 5 4 4" xfId="9650"/>
    <cellStyle name="RowTitles1-Detail 2 2 2 5 4 4 2" xfId="9651"/>
    <cellStyle name="RowTitles1-Detail 2 2 2 5 4 5" xfId="9652"/>
    <cellStyle name="RowTitles1-Detail 2 2 2 5 4 5 2" xfId="9653"/>
    <cellStyle name="RowTitles1-Detail 2 2 2 5 4 5 2 2" xfId="9654"/>
    <cellStyle name="RowTitles1-Detail 2 2 2 5 4 5 3" xfId="9655"/>
    <cellStyle name="RowTitles1-Detail 2 2 2 5 4 6" xfId="9656"/>
    <cellStyle name="RowTitles1-Detail 2 2 2 5 4 6 2" xfId="9657"/>
    <cellStyle name="RowTitles1-Detail 2 2 2 5 4 6 2 2" xfId="9658"/>
    <cellStyle name="RowTitles1-Detail 2 2 2 5 4 7" xfId="9659"/>
    <cellStyle name="RowTitles1-Detail 2 2 2 5 4 7 2" xfId="9660"/>
    <cellStyle name="RowTitles1-Detail 2 2 2 5 4 8" xfId="9661"/>
    <cellStyle name="RowTitles1-Detail 2 2 2 5 5" xfId="9662"/>
    <cellStyle name="RowTitles1-Detail 2 2 2 5 5 2" xfId="9663"/>
    <cellStyle name="RowTitles1-Detail 2 2 2 5 5 2 2" xfId="9664"/>
    <cellStyle name="RowTitles1-Detail 2 2 2 5 5 2 2 2" xfId="9665"/>
    <cellStyle name="RowTitles1-Detail 2 2 2 5 5 2 2 2 2" xfId="9666"/>
    <cellStyle name="RowTitles1-Detail 2 2 2 5 5 2 2 3" xfId="9667"/>
    <cellStyle name="RowTitles1-Detail 2 2 2 5 5 2 3" xfId="9668"/>
    <cellStyle name="RowTitles1-Detail 2 2 2 5 5 2 3 2" xfId="9669"/>
    <cellStyle name="RowTitles1-Detail 2 2 2 5 5 2 3 2 2" xfId="9670"/>
    <cellStyle name="RowTitles1-Detail 2 2 2 5 5 2 4" xfId="9671"/>
    <cellStyle name="RowTitles1-Detail 2 2 2 5 5 2 4 2" xfId="9672"/>
    <cellStyle name="RowTitles1-Detail 2 2 2 5 5 2 5" xfId="9673"/>
    <cellStyle name="RowTitles1-Detail 2 2 2 5 5 3" xfId="9674"/>
    <cellStyle name="RowTitles1-Detail 2 2 2 5 5 3 2" xfId="9675"/>
    <cellStyle name="RowTitles1-Detail 2 2 2 5 5 3 2 2" xfId="9676"/>
    <cellStyle name="RowTitles1-Detail 2 2 2 5 5 3 2 2 2" xfId="9677"/>
    <cellStyle name="RowTitles1-Detail 2 2 2 5 5 3 2 3" xfId="9678"/>
    <cellStyle name="RowTitles1-Detail 2 2 2 5 5 3 3" xfId="9679"/>
    <cellStyle name="RowTitles1-Detail 2 2 2 5 5 3 3 2" xfId="9680"/>
    <cellStyle name="RowTitles1-Detail 2 2 2 5 5 3 3 2 2" xfId="9681"/>
    <cellStyle name="RowTitles1-Detail 2 2 2 5 5 3 4" xfId="9682"/>
    <cellStyle name="RowTitles1-Detail 2 2 2 5 5 3 4 2" xfId="9683"/>
    <cellStyle name="RowTitles1-Detail 2 2 2 5 5 3 5" xfId="9684"/>
    <cellStyle name="RowTitles1-Detail 2 2 2 5 5 4" xfId="9685"/>
    <cellStyle name="RowTitles1-Detail 2 2 2 5 5 4 2" xfId="9686"/>
    <cellStyle name="RowTitles1-Detail 2 2 2 5 5 4 2 2" xfId="9687"/>
    <cellStyle name="RowTitles1-Detail 2 2 2 5 5 4 3" xfId="9688"/>
    <cellStyle name="RowTitles1-Detail 2 2 2 5 5 5" xfId="9689"/>
    <cellStyle name="RowTitles1-Detail 2 2 2 5 5 5 2" xfId="9690"/>
    <cellStyle name="RowTitles1-Detail 2 2 2 5 5 5 2 2" xfId="9691"/>
    <cellStyle name="RowTitles1-Detail 2 2 2 5 5 6" xfId="9692"/>
    <cellStyle name="RowTitles1-Detail 2 2 2 5 5 6 2" xfId="9693"/>
    <cellStyle name="RowTitles1-Detail 2 2 2 5 5 7" xfId="9694"/>
    <cellStyle name="RowTitles1-Detail 2 2 2 5 6" xfId="9695"/>
    <cellStyle name="RowTitles1-Detail 2 2 2 5 6 2" xfId="9696"/>
    <cellStyle name="RowTitles1-Detail 2 2 2 5 6 2 2" xfId="9697"/>
    <cellStyle name="RowTitles1-Detail 2 2 2 5 6 2 2 2" xfId="9698"/>
    <cellStyle name="RowTitles1-Detail 2 2 2 5 6 2 2 2 2" xfId="9699"/>
    <cellStyle name="RowTitles1-Detail 2 2 2 5 6 2 2 3" xfId="9700"/>
    <cellStyle name="RowTitles1-Detail 2 2 2 5 6 2 3" xfId="9701"/>
    <cellStyle name="RowTitles1-Detail 2 2 2 5 6 2 3 2" xfId="9702"/>
    <cellStyle name="RowTitles1-Detail 2 2 2 5 6 2 3 2 2" xfId="9703"/>
    <cellStyle name="RowTitles1-Detail 2 2 2 5 6 2 4" xfId="9704"/>
    <cellStyle name="RowTitles1-Detail 2 2 2 5 6 2 4 2" xfId="9705"/>
    <cellStyle name="RowTitles1-Detail 2 2 2 5 6 2 5" xfId="9706"/>
    <cellStyle name="RowTitles1-Detail 2 2 2 5 6 3" xfId="9707"/>
    <cellStyle name="RowTitles1-Detail 2 2 2 5 6 3 2" xfId="9708"/>
    <cellStyle name="RowTitles1-Detail 2 2 2 5 6 3 2 2" xfId="9709"/>
    <cellStyle name="RowTitles1-Detail 2 2 2 5 6 3 2 2 2" xfId="9710"/>
    <cellStyle name="RowTitles1-Detail 2 2 2 5 6 3 2 3" xfId="9711"/>
    <cellStyle name="RowTitles1-Detail 2 2 2 5 6 3 3" xfId="9712"/>
    <cellStyle name="RowTitles1-Detail 2 2 2 5 6 3 3 2" xfId="9713"/>
    <cellStyle name="RowTitles1-Detail 2 2 2 5 6 3 3 2 2" xfId="9714"/>
    <cellStyle name="RowTitles1-Detail 2 2 2 5 6 3 4" xfId="9715"/>
    <cellStyle name="RowTitles1-Detail 2 2 2 5 6 3 4 2" xfId="9716"/>
    <cellStyle name="RowTitles1-Detail 2 2 2 5 6 3 5" xfId="9717"/>
    <cellStyle name="RowTitles1-Detail 2 2 2 5 6 4" xfId="9718"/>
    <cellStyle name="RowTitles1-Detail 2 2 2 5 6 4 2" xfId="9719"/>
    <cellStyle name="RowTitles1-Detail 2 2 2 5 6 4 2 2" xfId="9720"/>
    <cellStyle name="RowTitles1-Detail 2 2 2 5 6 4 3" xfId="9721"/>
    <cellStyle name="RowTitles1-Detail 2 2 2 5 6 5" xfId="9722"/>
    <cellStyle name="RowTitles1-Detail 2 2 2 5 6 5 2" xfId="9723"/>
    <cellStyle name="RowTitles1-Detail 2 2 2 5 6 5 2 2" xfId="9724"/>
    <cellStyle name="RowTitles1-Detail 2 2 2 5 6 6" xfId="9725"/>
    <cellStyle name="RowTitles1-Detail 2 2 2 5 6 6 2" xfId="9726"/>
    <cellStyle name="RowTitles1-Detail 2 2 2 5 6 7" xfId="9727"/>
    <cellStyle name="RowTitles1-Detail 2 2 2 5 7" xfId="9728"/>
    <cellStyle name="RowTitles1-Detail 2 2 2 5 7 2" xfId="9729"/>
    <cellStyle name="RowTitles1-Detail 2 2 2 5 7 2 2" xfId="9730"/>
    <cellStyle name="RowTitles1-Detail 2 2 2 5 7 2 2 2" xfId="9731"/>
    <cellStyle name="RowTitles1-Detail 2 2 2 5 7 2 3" xfId="9732"/>
    <cellStyle name="RowTitles1-Detail 2 2 2 5 7 3" xfId="9733"/>
    <cellStyle name="RowTitles1-Detail 2 2 2 5 7 3 2" xfId="9734"/>
    <cellStyle name="RowTitles1-Detail 2 2 2 5 7 3 2 2" xfId="9735"/>
    <cellStyle name="RowTitles1-Detail 2 2 2 5 7 4" xfId="9736"/>
    <cellStyle name="RowTitles1-Detail 2 2 2 5 7 4 2" xfId="9737"/>
    <cellStyle name="RowTitles1-Detail 2 2 2 5 7 5" xfId="9738"/>
    <cellStyle name="RowTitles1-Detail 2 2 2 5 8" xfId="9739"/>
    <cellStyle name="RowTitles1-Detail 2 2 2 5 8 2" xfId="9740"/>
    <cellStyle name="RowTitles1-Detail 2 2 2 5 9" xfId="9741"/>
    <cellStyle name="RowTitles1-Detail 2 2 2 5 9 2" xfId="9742"/>
    <cellStyle name="RowTitles1-Detail 2 2 2 5 9 2 2" xfId="9743"/>
    <cellStyle name="RowTitles1-Detail 2 2 2 5_STUD aligned by INSTIT" xfId="9744"/>
    <cellStyle name="RowTitles1-Detail 2 2 2 6" xfId="547"/>
    <cellStyle name="RowTitles1-Detail 2 2 2 6 2" xfId="9745"/>
    <cellStyle name="RowTitles1-Detail 2 2 2 6 2 2" xfId="9746"/>
    <cellStyle name="RowTitles1-Detail 2 2 2 6 2 2 2" xfId="9747"/>
    <cellStyle name="RowTitles1-Detail 2 2 2 6 2 2 2 2" xfId="9748"/>
    <cellStyle name="RowTitles1-Detail 2 2 2 6 2 2 3" xfId="9749"/>
    <cellStyle name="RowTitles1-Detail 2 2 2 6 2 3" xfId="9750"/>
    <cellStyle name="RowTitles1-Detail 2 2 2 6 2 3 2" xfId="9751"/>
    <cellStyle name="RowTitles1-Detail 2 2 2 6 2 3 2 2" xfId="9752"/>
    <cellStyle name="RowTitles1-Detail 2 2 2 6 2 4" xfId="9753"/>
    <cellStyle name="RowTitles1-Detail 2 2 2 6 2 4 2" xfId="9754"/>
    <cellStyle name="RowTitles1-Detail 2 2 2 6 2 5" xfId="9755"/>
    <cellStyle name="RowTitles1-Detail 2 2 2 6 3" xfId="9756"/>
    <cellStyle name="RowTitles1-Detail 2 2 2 6 3 2" xfId="9757"/>
    <cellStyle name="RowTitles1-Detail 2 2 2 6 3 2 2" xfId="9758"/>
    <cellStyle name="RowTitles1-Detail 2 2 2 6 3 2 2 2" xfId="9759"/>
    <cellStyle name="RowTitles1-Detail 2 2 2 6 3 2 3" xfId="9760"/>
    <cellStyle name="RowTitles1-Detail 2 2 2 6 3 3" xfId="9761"/>
    <cellStyle name="RowTitles1-Detail 2 2 2 6 3 3 2" xfId="9762"/>
    <cellStyle name="RowTitles1-Detail 2 2 2 6 3 3 2 2" xfId="9763"/>
    <cellStyle name="RowTitles1-Detail 2 2 2 6 3 4" xfId="9764"/>
    <cellStyle name="RowTitles1-Detail 2 2 2 6 3 4 2" xfId="9765"/>
    <cellStyle name="RowTitles1-Detail 2 2 2 6 3 5" xfId="9766"/>
    <cellStyle name="RowTitles1-Detail 2 2 2 6 4" xfId="9767"/>
    <cellStyle name="RowTitles1-Detail 2 2 2 6 4 2" xfId="9768"/>
    <cellStyle name="RowTitles1-Detail 2 2 2 6 5" xfId="9769"/>
    <cellStyle name="RowTitles1-Detail 2 2 2 6 5 2" xfId="9770"/>
    <cellStyle name="RowTitles1-Detail 2 2 2 6 5 2 2" xfId="9771"/>
    <cellStyle name="RowTitles1-Detail 2 2 2 6 5 3" xfId="9772"/>
    <cellStyle name="RowTitles1-Detail 2 2 2 6 6" xfId="9773"/>
    <cellStyle name="RowTitles1-Detail 2 2 2 6 6 2" xfId="9774"/>
    <cellStyle name="RowTitles1-Detail 2 2 2 6 6 2 2" xfId="9775"/>
    <cellStyle name="RowTitles1-Detail 2 2 2 7" xfId="9776"/>
    <cellStyle name="RowTitles1-Detail 2 2 2 7 2" xfId="9777"/>
    <cellStyle name="RowTitles1-Detail 2 2 2 7 2 2" xfId="9778"/>
    <cellStyle name="RowTitles1-Detail 2 2 2 7 2 2 2" xfId="9779"/>
    <cellStyle name="RowTitles1-Detail 2 2 2 7 2 2 2 2" xfId="9780"/>
    <cellStyle name="RowTitles1-Detail 2 2 2 7 2 2 3" xfId="9781"/>
    <cellStyle name="RowTitles1-Detail 2 2 2 7 2 3" xfId="9782"/>
    <cellStyle name="RowTitles1-Detail 2 2 2 7 2 3 2" xfId="9783"/>
    <cellStyle name="RowTitles1-Detail 2 2 2 7 2 3 2 2" xfId="9784"/>
    <cellStyle name="RowTitles1-Detail 2 2 2 7 2 4" xfId="9785"/>
    <cellStyle name="RowTitles1-Detail 2 2 2 7 2 4 2" xfId="9786"/>
    <cellStyle name="RowTitles1-Detail 2 2 2 7 2 5" xfId="9787"/>
    <cellStyle name="RowTitles1-Detail 2 2 2 7 3" xfId="9788"/>
    <cellStyle name="RowTitles1-Detail 2 2 2 7 3 2" xfId="9789"/>
    <cellStyle name="RowTitles1-Detail 2 2 2 7 3 2 2" xfId="9790"/>
    <cellStyle name="RowTitles1-Detail 2 2 2 7 3 2 2 2" xfId="9791"/>
    <cellStyle name="RowTitles1-Detail 2 2 2 7 3 2 3" xfId="9792"/>
    <cellStyle name="RowTitles1-Detail 2 2 2 7 3 3" xfId="9793"/>
    <cellStyle name="RowTitles1-Detail 2 2 2 7 3 3 2" xfId="9794"/>
    <cellStyle name="RowTitles1-Detail 2 2 2 7 3 3 2 2" xfId="9795"/>
    <cellStyle name="RowTitles1-Detail 2 2 2 7 3 4" xfId="9796"/>
    <cellStyle name="RowTitles1-Detail 2 2 2 7 3 4 2" xfId="9797"/>
    <cellStyle name="RowTitles1-Detail 2 2 2 7 3 5" xfId="9798"/>
    <cellStyle name="RowTitles1-Detail 2 2 2 7 4" xfId="9799"/>
    <cellStyle name="RowTitles1-Detail 2 2 2 7 4 2" xfId="9800"/>
    <cellStyle name="RowTitles1-Detail 2 2 2 7 5" xfId="9801"/>
    <cellStyle name="RowTitles1-Detail 2 2 2 7 5 2" xfId="9802"/>
    <cellStyle name="RowTitles1-Detail 2 2 2 7 5 2 2" xfId="9803"/>
    <cellStyle name="RowTitles1-Detail 2 2 2 7 6" xfId="9804"/>
    <cellStyle name="RowTitles1-Detail 2 2 2 7 6 2" xfId="9805"/>
    <cellStyle name="RowTitles1-Detail 2 2 2 7 7" xfId="9806"/>
    <cellStyle name="RowTitles1-Detail 2 2 2 8" xfId="9807"/>
    <cellStyle name="RowTitles1-Detail 2 2 2 8 2" xfId="9808"/>
    <cellStyle name="RowTitles1-Detail 2 2 2 8 2 2" xfId="9809"/>
    <cellStyle name="RowTitles1-Detail 2 2 2 8 2 2 2" xfId="9810"/>
    <cellStyle name="RowTitles1-Detail 2 2 2 8 2 2 2 2" xfId="9811"/>
    <cellStyle name="RowTitles1-Detail 2 2 2 8 2 2 3" xfId="9812"/>
    <cellStyle name="RowTitles1-Detail 2 2 2 8 2 3" xfId="9813"/>
    <cellStyle name="RowTitles1-Detail 2 2 2 8 2 3 2" xfId="9814"/>
    <cellStyle name="RowTitles1-Detail 2 2 2 8 2 3 2 2" xfId="9815"/>
    <cellStyle name="RowTitles1-Detail 2 2 2 8 2 4" xfId="9816"/>
    <cellStyle name="RowTitles1-Detail 2 2 2 8 2 4 2" xfId="9817"/>
    <cellStyle name="RowTitles1-Detail 2 2 2 8 2 5" xfId="9818"/>
    <cellStyle name="RowTitles1-Detail 2 2 2 8 3" xfId="9819"/>
    <cellStyle name="RowTitles1-Detail 2 2 2 8 3 2" xfId="9820"/>
    <cellStyle name="RowTitles1-Detail 2 2 2 8 3 2 2" xfId="9821"/>
    <cellStyle name="RowTitles1-Detail 2 2 2 8 3 2 2 2" xfId="9822"/>
    <cellStyle name="RowTitles1-Detail 2 2 2 8 3 2 3" xfId="9823"/>
    <cellStyle name="RowTitles1-Detail 2 2 2 8 3 3" xfId="9824"/>
    <cellStyle name="RowTitles1-Detail 2 2 2 8 3 3 2" xfId="9825"/>
    <cellStyle name="RowTitles1-Detail 2 2 2 8 3 3 2 2" xfId="9826"/>
    <cellStyle name="RowTitles1-Detail 2 2 2 8 3 4" xfId="9827"/>
    <cellStyle name="RowTitles1-Detail 2 2 2 8 3 4 2" xfId="9828"/>
    <cellStyle name="RowTitles1-Detail 2 2 2 8 3 5" xfId="9829"/>
    <cellStyle name="RowTitles1-Detail 2 2 2 8 4" xfId="9830"/>
    <cellStyle name="RowTitles1-Detail 2 2 2 8 4 2" xfId="9831"/>
    <cellStyle name="RowTitles1-Detail 2 2 2 8 5" xfId="9832"/>
    <cellStyle name="RowTitles1-Detail 2 2 2 8 5 2" xfId="9833"/>
    <cellStyle name="RowTitles1-Detail 2 2 2 8 5 2 2" xfId="9834"/>
    <cellStyle name="RowTitles1-Detail 2 2 2 8 5 3" xfId="9835"/>
    <cellStyle name="RowTitles1-Detail 2 2 2 8 6" xfId="9836"/>
    <cellStyle name="RowTitles1-Detail 2 2 2 8 6 2" xfId="9837"/>
    <cellStyle name="RowTitles1-Detail 2 2 2 8 6 2 2" xfId="9838"/>
    <cellStyle name="RowTitles1-Detail 2 2 2 8 7" xfId="9839"/>
    <cellStyle name="RowTitles1-Detail 2 2 2 8 7 2" xfId="9840"/>
    <cellStyle name="RowTitles1-Detail 2 2 2 8 8" xfId="9841"/>
    <cellStyle name="RowTitles1-Detail 2 2 2 9" xfId="9842"/>
    <cellStyle name="RowTitles1-Detail 2 2 2 9 2" xfId="9843"/>
    <cellStyle name="RowTitles1-Detail 2 2 2 9 2 2" xfId="9844"/>
    <cellStyle name="RowTitles1-Detail 2 2 2 9 2 2 2" xfId="9845"/>
    <cellStyle name="RowTitles1-Detail 2 2 2 9 2 2 2 2" xfId="9846"/>
    <cellStyle name="RowTitles1-Detail 2 2 2 9 2 2 3" xfId="9847"/>
    <cellStyle name="RowTitles1-Detail 2 2 2 9 2 3" xfId="9848"/>
    <cellStyle name="RowTitles1-Detail 2 2 2 9 2 3 2" xfId="9849"/>
    <cellStyle name="RowTitles1-Detail 2 2 2 9 2 3 2 2" xfId="9850"/>
    <cellStyle name="RowTitles1-Detail 2 2 2 9 2 4" xfId="9851"/>
    <cellStyle name="RowTitles1-Detail 2 2 2 9 2 4 2" xfId="9852"/>
    <cellStyle name="RowTitles1-Detail 2 2 2 9 2 5" xfId="9853"/>
    <cellStyle name="RowTitles1-Detail 2 2 2 9 3" xfId="9854"/>
    <cellStyle name="RowTitles1-Detail 2 2 2 9 3 2" xfId="9855"/>
    <cellStyle name="RowTitles1-Detail 2 2 2 9 3 2 2" xfId="9856"/>
    <cellStyle name="RowTitles1-Detail 2 2 2 9 3 2 2 2" xfId="9857"/>
    <cellStyle name="RowTitles1-Detail 2 2 2 9 3 2 3" xfId="9858"/>
    <cellStyle name="RowTitles1-Detail 2 2 2 9 3 3" xfId="9859"/>
    <cellStyle name="RowTitles1-Detail 2 2 2 9 3 3 2" xfId="9860"/>
    <cellStyle name="RowTitles1-Detail 2 2 2 9 3 3 2 2" xfId="9861"/>
    <cellStyle name="RowTitles1-Detail 2 2 2 9 3 4" xfId="9862"/>
    <cellStyle name="RowTitles1-Detail 2 2 2 9 3 4 2" xfId="9863"/>
    <cellStyle name="RowTitles1-Detail 2 2 2 9 3 5" xfId="9864"/>
    <cellStyle name="RowTitles1-Detail 2 2 2 9 4" xfId="9865"/>
    <cellStyle name="RowTitles1-Detail 2 2 2 9 4 2" xfId="9866"/>
    <cellStyle name="RowTitles1-Detail 2 2 2 9 4 2 2" xfId="9867"/>
    <cellStyle name="RowTitles1-Detail 2 2 2 9 4 3" xfId="9868"/>
    <cellStyle name="RowTitles1-Detail 2 2 2 9 5" xfId="9869"/>
    <cellStyle name="RowTitles1-Detail 2 2 2 9 5 2" xfId="9870"/>
    <cellStyle name="RowTitles1-Detail 2 2 2 9 5 2 2" xfId="9871"/>
    <cellStyle name="RowTitles1-Detail 2 2 2 9 6" xfId="9872"/>
    <cellStyle name="RowTitles1-Detail 2 2 2 9 6 2" xfId="9873"/>
    <cellStyle name="RowTitles1-Detail 2 2 2 9 7" xfId="9874"/>
    <cellStyle name="RowTitles1-Detail 2 2 2_STUD aligned by INSTIT" xfId="9875"/>
    <cellStyle name="RowTitles1-Detail 2 2 3" xfId="211"/>
    <cellStyle name="RowTitles1-Detail 2 2 3 10" xfId="9876"/>
    <cellStyle name="RowTitles1-Detail 2 2 3 10 2" xfId="9877"/>
    <cellStyle name="RowTitles1-Detail 2 2 3 10 2 2" xfId="9878"/>
    <cellStyle name="RowTitles1-Detail 2 2 3 10 2 2 2" xfId="9879"/>
    <cellStyle name="RowTitles1-Detail 2 2 3 10 2 3" xfId="9880"/>
    <cellStyle name="RowTitles1-Detail 2 2 3 10 3" xfId="9881"/>
    <cellStyle name="RowTitles1-Detail 2 2 3 10 3 2" xfId="9882"/>
    <cellStyle name="RowTitles1-Detail 2 2 3 10 3 2 2" xfId="9883"/>
    <cellStyle name="RowTitles1-Detail 2 2 3 10 4" xfId="9884"/>
    <cellStyle name="RowTitles1-Detail 2 2 3 10 4 2" xfId="9885"/>
    <cellStyle name="RowTitles1-Detail 2 2 3 10 5" xfId="9886"/>
    <cellStyle name="RowTitles1-Detail 2 2 3 11" xfId="9887"/>
    <cellStyle name="RowTitles1-Detail 2 2 3 11 2" xfId="9888"/>
    <cellStyle name="RowTitles1-Detail 2 2 3 12" xfId="9889"/>
    <cellStyle name="RowTitles1-Detail 2 2 3 12 2" xfId="9890"/>
    <cellStyle name="RowTitles1-Detail 2 2 3 12 2 2" xfId="9891"/>
    <cellStyle name="RowTitles1-Detail 2 2 3 2" xfId="212"/>
    <cellStyle name="RowTitles1-Detail 2 2 3 2 2" xfId="799"/>
    <cellStyle name="RowTitles1-Detail 2 2 3 2 2 2" xfId="9892"/>
    <cellStyle name="RowTitles1-Detail 2 2 3 2 2 2 2" xfId="9893"/>
    <cellStyle name="RowTitles1-Detail 2 2 3 2 2 2 2 2" xfId="9894"/>
    <cellStyle name="RowTitles1-Detail 2 2 3 2 2 2 2 2 2" xfId="9895"/>
    <cellStyle name="RowTitles1-Detail 2 2 3 2 2 2 2 3" xfId="9896"/>
    <cellStyle name="RowTitles1-Detail 2 2 3 2 2 2 3" xfId="9897"/>
    <cellStyle name="RowTitles1-Detail 2 2 3 2 2 2 3 2" xfId="9898"/>
    <cellStyle name="RowTitles1-Detail 2 2 3 2 2 2 3 2 2" xfId="9899"/>
    <cellStyle name="RowTitles1-Detail 2 2 3 2 2 2 4" xfId="9900"/>
    <cellStyle name="RowTitles1-Detail 2 2 3 2 2 2 4 2" xfId="9901"/>
    <cellStyle name="RowTitles1-Detail 2 2 3 2 2 2 5" xfId="9902"/>
    <cellStyle name="RowTitles1-Detail 2 2 3 2 2 3" xfId="9903"/>
    <cellStyle name="RowTitles1-Detail 2 2 3 2 2 3 2" xfId="9904"/>
    <cellStyle name="RowTitles1-Detail 2 2 3 2 2 3 2 2" xfId="9905"/>
    <cellStyle name="RowTitles1-Detail 2 2 3 2 2 3 2 2 2" xfId="9906"/>
    <cellStyle name="RowTitles1-Detail 2 2 3 2 2 3 2 3" xfId="9907"/>
    <cellStyle name="RowTitles1-Detail 2 2 3 2 2 3 3" xfId="9908"/>
    <cellStyle name="RowTitles1-Detail 2 2 3 2 2 3 3 2" xfId="9909"/>
    <cellStyle name="RowTitles1-Detail 2 2 3 2 2 3 3 2 2" xfId="9910"/>
    <cellStyle name="RowTitles1-Detail 2 2 3 2 2 3 4" xfId="9911"/>
    <cellStyle name="RowTitles1-Detail 2 2 3 2 2 3 4 2" xfId="9912"/>
    <cellStyle name="RowTitles1-Detail 2 2 3 2 2 3 5" xfId="9913"/>
    <cellStyle name="RowTitles1-Detail 2 2 3 2 2 4" xfId="9914"/>
    <cellStyle name="RowTitles1-Detail 2 2 3 2 2 4 2" xfId="9915"/>
    <cellStyle name="RowTitles1-Detail 2 2 3 2 2 5" xfId="9916"/>
    <cellStyle name="RowTitles1-Detail 2 2 3 2 2 5 2" xfId="9917"/>
    <cellStyle name="RowTitles1-Detail 2 2 3 2 2 5 2 2" xfId="9918"/>
    <cellStyle name="RowTitles1-Detail 2 2 3 2 3" xfId="385"/>
    <cellStyle name="RowTitles1-Detail 2 2 3 2 3 2" xfId="9919"/>
    <cellStyle name="RowTitles1-Detail 2 2 3 2 3 2 2" xfId="9920"/>
    <cellStyle name="RowTitles1-Detail 2 2 3 2 3 2 2 2" xfId="9921"/>
    <cellStyle name="RowTitles1-Detail 2 2 3 2 3 2 2 2 2" xfId="9922"/>
    <cellStyle name="RowTitles1-Detail 2 2 3 2 3 2 2 3" xfId="9923"/>
    <cellStyle name="RowTitles1-Detail 2 2 3 2 3 2 3" xfId="9924"/>
    <cellStyle name="RowTitles1-Detail 2 2 3 2 3 2 3 2" xfId="9925"/>
    <cellStyle name="RowTitles1-Detail 2 2 3 2 3 2 3 2 2" xfId="9926"/>
    <cellStyle name="RowTitles1-Detail 2 2 3 2 3 2 4" xfId="9927"/>
    <cellStyle name="RowTitles1-Detail 2 2 3 2 3 2 4 2" xfId="9928"/>
    <cellStyle name="RowTitles1-Detail 2 2 3 2 3 2 5" xfId="9929"/>
    <cellStyle name="RowTitles1-Detail 2 2 3 2 3 3" xfId="9930"/>
    <cellStyle name="RowTitles1-Detail 2 2 3 2 3 3 2" xfId="9931"/>
    <cellStyle name="RowTitles1-Detail 2 2 3 2 3 3 2 2" xfId="9932"/>
    <cellStyle name="RowTitles1-Detail 2 2 3 2 3 3 2 2 2" xfId="9933"/>
    <cellStyle name="RowTitles1-Detail 2 2 3 2 3 3 2 3" xfId="9934"/>
    <cellStyle name="RowTitles1-Detail 2 2 3 2 3 3 3" xfId="9935"/>
    <cellStyle name="RowTitles1-Detail 2 2 3 2 3 3 3 2" xfId="9936"/>
    <cellStyle name="RowTitles1-Detail 2 2 3 2 3 3 3 2 2" xfId="9937"/>
    <cellStyle name="RowTitles1-Detail 2 2 3 2 3 3 4" xfId="9938"/>
    <cellStyle name="RowTitles1-Detail 2 2 3 2 3 3 4 2" xfId="9939"/>
    <cellStyle name="RowTitles1-Detail 2 2 3 2 3 3 5" xfId="9940"/>
    <cellStyle name="RowTitles1-Detail 2 2 3 2 3 4" xfId="9941"/>
    <cellStyle name="RowTitles1-Detail 2 2 3 2 3 4 2" xfId="9942"/>
    <cellStyle name="RowTitles1-Detail 2 2 3 2 3 5" xfId="9943"/>
    <cellStyle name="RowTitles1-Detail 2 2 3 2 3 5 2" xfId="9944"/>
    <cellStyle name="RowTitles1-Detail 2 2 3 2 3 5 2 2" xfId="9945"/>
    <cellStyle name="RowTitles1-Detail 2 2 3 2 3 5 3" xfId="9946"/>
    <cellStyle name="RowTitles1-Detail 2 2 3 2 3 6" xfId="9947"/>
    <cellStyle name="RowTitles1-Detail 2 2 3 2 3 6 2" xfId="9948"/>
    <cellStyle name="RowTitles1-Detail 2 2 3 2 3 6 2 2" xfId="9949"/>
    <cellStyle name="RowTitles1-Detail 2 2 3 2 3 7" xfId="9950"/>
    <cellStyle name="RowTitles1-Detail 2 2 3 2 3 7 2" xfId="9951"/>
    <cellStyle name="RowTitles1-Detail 2 2 3 2 3 8" xfId="9952"/>
    <cellStyle name="RowTitles1-Detail 2 2 3 2 4" xfId="9953"/>
    <cellStyle name="RowTitles1-Detail 2 2 3 2 4 2" xfId="9954"/>
    <cellStyle name="RowTitles1-Detail 2 2 3 2 4 2 2" xfId="9955"/>
    <cellStyle name="RowTitles1-Detail 2 2 3 2 4 2 2 2" xfId="9956"/>
    <cellStyle name="RowTitles1-Detail 2 2 3 2 4 2 2 2 2" xfId="9957"/>
    <cellStyle name="RowTitles1-Detail 2 2 3 2 4 2 2 3" xfId="9958"/>
    <cellStyle name="RowTitles1-Detail 2 2 3 2 4 2 3" xfId="9959"/>
    <cellStyle name="RowTitles1-Detail 2 2 3 2 4 2 3 2" xfId="9960"/>
    <cellStyle name="RowTitles1-Detail 2 2 3 2 4 2 3 2 2" xfId="9961"/>
    <cellStyle name="RowTitles1-Detail 2 2 3 2 4 2 4" xfId="9962"/>
    <cellStyle name="RowTitles1-Detail 2 2 3 2 4 2 4 2" xfId="9963"/>
    <cellStyle name="RowTitles1-Detail 2 2 3 2 4 2 5" xfId="9964"/>
    <cellStyle name="RowTitles1-Detail 2 2 3 2 4 3" xfId="9965"/>
    <cellStyle name="RowTitles1-Detail 2 2 3 2 4 3 2" xfId="9966"/>
    <cellStyle name="RowTitles1-Detail 2 2 3 2 4 3 2 2" xfId="9967"/>
    <cellStyle name="RowTitles1-Detail 2 2 3 2 4 3 2 2 2" xfId="9968"/>
    <cellStyle name="RowTitles1-Detail 2 2 3 2 4 3 2 3" xfId="9969"/>
    <cellStyle name="RowTitles1-Detail 2 2 3 2 4 3 3" xfId="9970"/>
    <cellStyle name="RowTitles1-Detail 2 2 3 2 4 3 3 2" xfId="9971"/>
    <cellStyle name="RowTitles1-Detail 2 2 3 2 4 3 3 2 2" xfId="9972"/>
    <cellStyle name="RowTitles1-Detail 2 2 3 2 4 3 4" xfId="9973"/>
    <cellStyle name="RowTitles1-Detail 2 2 3 2 4 3 4 2" xfId="9974"/>
    <cellStyle name="RowTitles1-Detail 2 2 3 2 4 3 5" xfId="9975"/>
    <cellStyle name="RowTitles1-Detail 2 2 3 2 4 4" xfId="9976"/>
    <cellStyle name="RowTitles1-Detail 2 2 3 2 4 4 2" xfId="9977"/>
    <cellStyle name="RowTitles1-Detail 2 2 3 2 4 4 2 2" xfId="9978"/>
    <cellStyle name="RowTitles1-Detail 2 2 3 2 4 4 3" xfId="9979"/>
    <cellStyle name="RowTitles1-Detail 2 2 3 2 4 5" xfId="9980"/>
    <cellStyle name="RowTitles1-Detail 2 2 3 2 4 5 2" xfId="9981"/>
    <cellStyle name="RowTitles1-Detail 2 2 3 2 4 5 2 2" xfId="9982"/>
    <cellStyle name="RowTitles1-Detail 2 2 3 2 4 6" xfId="9983"/>
    <cellStyle name="RowTitles1-Detail 2 2 3 2 4 6 2" xfId="9984"/>
    <cellStyle name="RowTitles1-Detail 2 2 3 2 4 7" xfId="9985"/>
    <cellStyle name="RowTitles1-Detail 2 2 3 2 5" xfId="9986"/>
    <cellStyle name="RowTitles1-Detail 2 2 3 2 5 2" xfId="9987"/>
    <cellStyle name="RowTitles1-Detail 2 2 3 2 5 2 2" xfId="9988"/>
    <cellStyle name="RowTitles1-Detail 2 2 3 2 5 2 2 2" xfId="9989"/>
    <cellStyle name="RowTitles1-Detail 2 2 3 2 5 2 2 2 2" xfId="9990"/>
    <cellStyle name="RowTitles1-Detail 2 2 3 2 5 2 2 3" xfId="9991"/>
    <cellStyle name="RowTitles1-Detail 2 2 3 2 5 2 3" xfId="9992"/>
    <cellStyle name="RowTitles1-Detail 2 2 3 2 5 2 3 2" xfId="9993"/>
    <cellStyle name="RowTitles1-Detail 2 2 3 2 5 2 3 2 2" xfId="9994"/>
    <cellStyle name="RowTitles1-Detail 2 2 3 2 5 2 4" xfId="9995"/>
    <cellStyle name="RowTitles1-Detail 2 2 3 2 5 2 4 2" xfId="9996"/>
    <cellStyle name="RowTitles1-Detail 2 2 3 2 5 2 5" xfId="9997"/>
    <cellStyle name="RowTitles1-Detail 2 2 3 2 5 3" xfId="9998"/>
    <cellStyle name="RowTitles1-Detail 2 2 3 2 5 3 2" xfId="9999"/>
    <cellStyle name="RowTitles1-Detail 2 2 3 2 5 3 2 2" xfId="10000"/>
    <cellStyle name="RowTitles1-Detail 2 2 3 2 5 3 2 2 2" xfId="10001"/>
    <cellStyle name="RowTitles1-Detail 2 2 3 2 5 3 2 3" xfId="10002"/>
    <cellStyle name="RowTitles1-Detail 2 2 3 2 5 3 3" xfId="10003"/>
    <cellStyle name="RowTitles1-Detail 2 2 3 2 5 3 3 2" xfId="10004"/>
    <cellStyle name="RowTitles1-Detail 2 2 3 2 5 3 3 2 2" xfId="10005"/>
    <cellStyle name="RowTitles1-Detail 2 2 3 2 5 3 4" xfId="10006"/>
    <cellStyle name="RowTitles1-Detail 2 2 3 2 5 3 4 2" xfId="10007"/>
    <cellStyle name="RowTitles1-Detail 2 2 3 2 5 3 5" xfId="10008"/>
    <cellStyle name="RowTitles1-Detail 2 2 3 2 5 4" xfId="10009"/>
    <cellStyle name="RowTitles1-Detail 2 2 3 2 5 4 2" xfId="10010"/>
    <cellStyle name="RowTitles1-Detail 2 2 3 2 5 4 2 2" xfId="10011"/>
    <cellStyle name="RowTitles1-Detail 2 2 3 2 5 4 3" xfId="10012"/>
    <cellStyle name="RowTitles1-Detail 2 2 3 2 5 5" xfId="10013"/>
    <cellStyle name="RowTitles1-Detail 2 2 3 2 5 5 2" xfId="10014"/>
    <cellStyle name="RowTitles1-Detail 2 2 3 2 5 5 2 2" xfId="10015"/>
    <cellStyle name="RowTitles1-Detail 2 2 3 2 5 6" xfId="10016"/>
    <cellStyle name="RowTitles1-Detail 2 2 3 2 5 6 2" xfId="10017"/>
    <cellStyle name="RowTitles1-Detail 2 2 3 2 5 7" xfId="10018"/>
    <cellStyle name="RowTitles1-Detail 2 2 3 2 6" xfId="10019"/>
    <cellStyle name="RowTitles1-Detail 2 2 3 2 6 2" xfId="10020"/>
    <cellStyle name="RowTitles1-Detail 2 2 3 2 6 2 2" xfId="10021"/>
    <cellStyle name="RowTitles1-Detail 2 2 3 2 6 2 2 2" xfId="10022"/>
    <cellStyle name="RowTitles1-Detail 2 2 3 2 6 2 2 2 2" xfId="10023"/>
    <cellStyle name="RowTitles1-Detail 2 2 3 2 6 2 2 3" xfId="10024"/>
    <cellStyle name="RowTitles1-Detail 2 2 3 2 6 2 3" xfId="10025"/>
    <cellStyle name="RowTitles1-Detail 2 2 3 2 6 2 3 2" xfId="10026"/>
    <cellStyle name="RowTitles1-Detail 2 2 3 2 6 2 3 2 2" xfId="10027"/>
    <cellStyle name="RowTitles1-Detail 2 2 3 2 6 2 4" xfId="10028"/>
    <cellStyle name="RowTitles1-Detail 2 2 3 2 6 2 4 2" xfId="10029"/>
    <cellStyle name="RowTitles1-Detail 2 2 3 2 6 2 5" xfId="10030"/>
    <cellStyle name="RowTitles1-Detail 2 2 3 2 6 3" xfId="10031"/>
    <cellStyle name="RowTitles1-Detail 2 2 3 2 6 3 2" xfId="10032"/>
    <cellStyle name="RowTitles1-Detail 2 2 3 2 6 3 2 2" xfId="10033"/>
    <cellStyle name="RowTitles1-Detail 2 2 3 2 6 3 2 2 2" xfId="10034"/>
    <cellStyle name="RowTitles1-Detail 2 2 3 2 6 3 2 3" xfId="10035"/>
    <cellStyle name="RowTitles1-Detail 2 2 3 2 6 3 3" xfId="10036"/>
    <cellStyle name="RowTitles1-Detail 2 2 3 2 6 3 3 2" xfId="10037"/>
    <cellStyle name="RowTitles1-Detail 2 2 3 2 6 3 3 2 2" xfId="10038"/>
    <cellStyle name="RowTitles1-Detail 2 2 3 2 6 3 4" xfId="10039"/>
    <cellStyle name="RowTitles1-Detail 2 2 3 2 6 3 4 2" xfId="10040"/>
    <cellStyle name="RowTitles1-Detail 2 2 3 2 6 3 5" xfId="10041"/>
    <cellStyle name="RowTitles1-Detail 2 2 3 2 6 4" xfId="10042"/>
    <cellStyle name="RowTitles1-Detail 2 2 3 2 6 4 2" xfId="10043"/>
    <cellStyle name="RowTitles1-Detail 2 2 3 2 6 4 2 2" xfId="10044"/>
    <cellStyle name="RowTitles1-Detail 2 2 3 2 6 4 3" xfId="10045"/>
    <cellStyle name="RowTitles1-Detail 2 2 3 2 6 5" xfId="10046"/>
    <cellStyle name="RowTitles1-Detail 2 2 3 2 6 5 2" xfId="10047"/>
    <cellStyle name="RowTitles1-Detail 2 2 3 2 6 5 2 2" xfId="10048"/>
    <cellStyle name="RowTitles1-Detail 2 2 3 2 6 6" xfId="10049"/>
    <cellStyle name="RowTitles1-Detail 2 2 3 2 6 6 2" xfId="10050"/>
    <cellStyle name="RowTitles1-Detail 2 2 3 2 6 7" xfId="10051"/>
    <cellStyle name="RowTitles1-Detail 2 2 3 2 7" xfId="10052"/>
    <cellStyle name="RowTitles1-Detail 2 2 3 2 7 2" xfId="10053"/>
    <cellStyle name="RowTitles1-Detail 2 2 3 2 7 2 2" xfId="10054"/>
    <cellStyle name="RowTitles1-Detail 2 2 3 2 7 2 2 2" xfId="10055"/>
    <cellStyle name="RowTitles1-Detail 2 2 3 2 7 2 3" xfId="10056"/>
    <cellStyle name="RowTitles1-Detail 2 2 3 2 7 3" xfId="10057"/>
    <cellStyle name="RowTitles1-Detail 2 2 3 2 7 3 2" xfId="10058"/>
    <cellStyle name="RowTitles1-Detail 2 2 3 2 7 3 2 2" xfId="10059"/>
    <cellStyle name="RowTitles1-Detail 2 2 3 2 7 4" xfId="10060"/>
    <cellStyle name="RowTitles1-Detail 2 2 3 2 7 4 2" xfId="10061"/>
    <cellStyle name="RowTitles1-Detail 2 2 3 2 7 5" xfId="10062"/>
    <cellStyle name="RowTitles1-Detail 2 2 3 2 8" xfId="10063"/>
    <cellStyle name="RowTitles1-Detail 2 2 3 2 8 2" xfId="10064"/>
    <cellStyle name="RowTitles1-Detail 2 2 3 2 9" xfId="10065"/>
    <cellStyle name="RowTitles1-Detail 2 2 3 2 9 2" xfId="10066"/>
    <cellStyle name="RowTitles1-Detail 2 2 3 2 9 2 2" xfId="10067"/>
    <cellStyle name="RowTitles1-Detail 2 2 3 2_STUD aligned by INSTIT" xfId="10068"/>
    <cellStyle name="RowTitles1-Detail 2 2 3 3" xfId="213"/>
    <cellStyle name="RowTitles1-Detail 2 2 3 3 2" xfId="634"/>
    <cellStyle name="RowTitles1-Detail 2 2 3 3 2 2" xfId="10069"/>
    <cellStyle name="RowTitles1-Detail 2 2 3 3 2 2 2" xfId="10070"/>
    <cellStyle name="RowTitles1-Detail 2 2 3 3 2 2 2 2" xfId="10071"/>
    <cellStyle name="RowTitles1-Detail 2 2 3 3 2 2 2 2 2" xfId="10072"/>
    <cellStyle name="RowTitles1-Detail 2 2 3 3 2 2 2 3" xfId="10073"/>
    <cellStyle name="RowTitles1-Detail 2 2 3 3 2 2 3" xfId="10074"/>
    <cellStyle name="RowTitles1-Detail 2 2 3 3 2 2 3 2" xfId="10075"/>
    <cellStyle name="RowTitles1-Detail 2 2 3 3 2 2 3 2 2" xfId="10076"/>
    <cellStyle name="RowTitles1-Detail 2 2 3 3 2 2 4" xfId="10077"/>
    <cellStyle name="RowTitles1-Detail 2 2 3 3 2 2 4 2" xfId="10078"/>
    <cellStyle name="RowTitles1-Detail 2 2 3 3 2 2 5" xfId="10079"/>
    <cellStyle name="RowTitles1-Detail 2 2 3 3 2 3" xfId="10080"/>
    <cellStyle name="RowTitles1-Detail 2 2 3 3 2 3 2" xfId="10081"/>
    <cellStyle name="RowTitles1-Detail 2 2 3 3 2 3 2 2" xfId="10082"/>
    <cellStyle name="RowTitles1-Detail 2 2 3 3 2 3 2 2 2" xfId="10083"/>
    <cellStyle name="RowTitles1-Detail 2 2 3 3 2 3 2 3" xfId="10084"/>
    <cellStyle name="RowTitles1-Detail 2 2 3 3 2 3 3" xfId="10085"/>
    <cellStyle name="RowTitles1-Detail 2 2 3 3 2 3 3 2" xfId="10086"/>
    <cellStyle name="RowTitles1-Detail 2 2 3 3 2 3 3 2 2" xfId="10087"/>
    <cellStyle name="RowTitles1-Detail 2 2 3 3 2 3 4" xfId="10088"/>
    <cellStyle name="RowTitles1-Detail 2 2 3 3 2 3 4 2" xfId="10089"/>
    <cellStyle name="RowTitles1-Detail 2 2 3 3 2 3 5" xfId="10090"/>
    <cellStyle name="RowTitles1-Detail 2 2 3 3 2 4" xfId="10091"/>
    <cellStyle name="RowTitles1-Detail 2 2 3 3 2 4 2" xfId="10092"/>
    <cellStyle name="RowTitles1-Detail 2 2 3 3 2 5" xfId="10093"/>
    <cellStyle name="RowTitles1-Detail 2 2 3 3 2 5 2" xfId="10094"/>
    <cellStyle name="RowTitles1-Detail 2 2 3 3 2 5 2 2" xfId="10095"/>
    <cellStyle name="RowTitles1-Detail 2 2 3 3 2 5 3" xfId="10096"/>
    <cellStyle name="RowTitles1-Detail 2 2 3 3 2 6" xfId="10097"/>
    <cellStyle name="RowTitles1-Detail 2 2 3 3 2 6 2" xfId="10098"/>
    <cellStyle name="RowTitles1-Detail 2 2 3 3 2 6 2 2" xfId="10099"/>
    <cellStyle name="RowTitles1-Detail 2 2 3 3 2 7" xfId="10100"/>
    <cellStyle name="RowTitles1-Detail 2 2 3 3 2 7 2" xfId="10101"/>
    <cellStyle name="RowTitles1-Detail 2 2 3 3 2 8" xfId="10102"/>
    <cellStyle name="RowTitles1-Detail 2 2 3 3 3" xfId="745"/>
    <cellStyle name="RowTitles1-Detail 2 2 3 3 3 2" xfId="10103"/>
    <cellStyle name="RowTitles1-Detail 2 2 3 3 3 2 2" xfId="10104"/>
    <cellStyle name="RowTitles1-Detail 2 2 3 3 3 2 2 2" xfId="10105"/>
    <cellStyle name="RowTitles1-Detail 2 2 3 3 3 2 2 2 2" xfId="10106"/>
    <cellStyle name="RowTitles1-Detail 2 2 3 3 3 2 2 3" xfId="10107"/>
    <cellStyle name="RowTitles1-Detail 2 2 3 3 3 2 3" xfId="10108"/>
    <cellStyle name="RowTitles1-Detail 2 2 3 3 3 2 3 2" xfId="10109"/>
    <cellStyle name="RowTitles1-Detail 2 2 3 3 3 2 3 2 2" xfId="10110"/>
    <cellStyle name="RowTitles1-Detail 2 2 3 3 3 2 4" xfId="10111"/>
    <cellStyle name="RowTitles1-Detail 2 2 3 3 3 2 4 2" xfId="10112"/>
    <cellStyle name="RowTitles1-Detail 2 2 3 3 3 2 5" xfId="10113"/>
    <cellStyle name="RowTitles1-Detail 2 2 3 3 3 3" xfId="10114"/>
    <cellStyle name="RowTitles1-Detail 2 2 3 3 3 3 2" xfId="10115"/>
    <cellStyle name="RowTitles1-Detail 2 2 3 3 3 3 2 2" xfId="10116"/>
    <cellStyle name="RowTitles1-Detail 2 2 3 3 3 3 2 2 2" xfId="10117"/>
    <cellStyle name="RowTitles1-Detail 2 2 3 3 3 3 2 3" xfId="10118"/>
    <cellStyle name="RowTitles1-Detail 2 2 3 3 3 3 3" xfId="10119"/>
    <cellStyle name="RowTitles1-Detail 2 2 3 3 3 3 3 2" xfId="10120"/>
    <cellStyle name="RowTitles1-Detail 2 2 3 3 3 3 3 2 2" xfId="10121"/>
    <cellStyle name="RowTitles1-Detail 2 2 3 3 3 3 4" xfId="10122"/>
    <cellStyle name="RowTitles1-Detail 2 2 3 3 3 3 4 2" xfId="10123"/>
    <cellStyle name="RowTitles1-Detail 2 2 3 3 3 3 5" xfId="10124"/>
    <cellStyle name="RowTitles1-Detail 2 2 3 3 3 4" xfId="10125"/>
    <cellStyle name="RowTitles1-Detail 2 2 3 3 3 4 2" xfId="10126"/>
    <cellStyle name="RowTitles1-Detail 2 2 3 3 3 5" xfId="10127"/>
    <cellStyle name="RowTitles1-Detail 2 2 3 3 3 5 2" xfId="10128"/>
    <cellStyle name="RowTitles1-Detail 2 2 3 3 3 5 2 2" xfId="10129"/>
    <cellStyle name="RowTitles1-Detail 2 2 3 3 4" xfId="897"/>
    <cellStyle name="RowTitles1-Detail 2 2 3 3 4 2" xfId="10130"/>
    <cellStyle name="RowTitles1-Detail 2 2 3 3 4 2 2" xfId="10131"/>
    <cellStyle name="RowTitles1-Detail 2 2 3 3 4 2 2 2" xfId="10132"/>
    <cellStyle name="RowTitles1-Detail 2 2 3 3 4 2 2 2 2" xfId="10133"/>
    <cellStyle name="RowTitles1-Detail 2 2 3 3 4 2 2 3" xfId="10134"/>
    <cellStyle name="RowTitles1-Detail 2 2 3 3 4 2 3" xfId="10135"/>
    <cellStyle name="RowTitles1-Detail 2 2 3 3 4 2 3 2" xfId="10136"/>
    <cellStyle name="RowTitles1-Detail 2 2 3 3 4 2 3 2 2" xfId="10137"/>
    <cellStyle name="RowTitles1-Detail 2 2 3 3 4 2 4" xfId="10138"/>
    <cellStyle name="RowTitles1-Detail 2 2 3 3 4 2 4 2" xfId="10139"/>
    <cellStyle name="RowTitles1-Detail 2 2 3 3 4 2 5" xfId="10140"/>
    <cellStyle name="RowTitles1-Detail 2 2 3 3 4 3" xfId="10141"/>
    <cellStyle name="RowTitles1-Detail 2 2 3 3 4 3 2" xfId="10142"/>
    <cellStyle name="RowTitles1-Detail 2 2 3 3 4 3 2 2" xfId="10143"/>
    <cellStyle name="RowTitles1-Detail 2 2 3 3 4 3 2 2 2" xfId="10144"/>
    <cellStyle name="RowTitles1-Detail 2 2 3 3 4 3 2 3" xfId="10145"/>
    <cellStyle name="RowTitles1-Detail 2 2 3 3 4 3 3" xfId="10146"/>
    <cellStyle name="RowTitles1-Detail 2 2 3 3 4 3 3 2" xfId="10147"/>
    <cellStyle name="RowTitles1-Detail 2 2 3 3 4 3 3 2 2" xfId="10148"/>
    <cellStyle name="RowTitles1-Detail 2 2 3 3 4 3 4" xfId="10149"/>
    <cellStyle name="RowTitles1-Detail 2 2 3 3 4 3 4 2" xfId="10150"/>
    <cellStyle name="RowTitles1-Detail 2 2 3 3 4 3 5" xfId="10151"/>
    <cellStyle name="RowTitles1-Detail 2 2 3 3 4 4" xfId="10152"/>
    <cellStyle name="RowTitles1-Detail 2 2 3 3 4 4 2" xfId="10153"/>
    <cellStyle name="RowTitles1-Detail 2 2 3 3 4 4 2 2" xfId="10154"/>
    <cellStyle name="RowTitles1-Detail 2 2 3 3 4 4 3" xfId="10155"/>
    <cellStyle name="RowTitles1-Detail 2 2 3 3 4 5" xfId="10156"/>
    <cellStyle name="RowTitles1-Detail 2 2 3 3 4 5 2" xfId="10157"/>
    <cellStyle name="RowTitles1-Detail 2 2 3 3 4 5 2 2" xfId="10158"/>
    <cellStyle name="RowTitles1-Detail 2 2 3 3 4 6" xfId="10159"/>
    <cellStyle name="RowTitles1-Detail 2 2 3 3 4 6 2" xfId="10160"/>
    <cellStyle name="RowTitles1-Detail 2 2 3 3 4 7" xfId="10161"/>
    <cellStyle name="RowTitles1-Detail 2 2 3 3 5" xfId="932"/>
    <cellStyle name="RowTitles1-Detail 2 2 3 3 5 2" xfId="10162"/>
    <cellStyle name="RowTitles1-Detail 2 2 3 3 5 2 2" xfId="10163"/>
    <cellStyle name="RowTitles1-Detail 2 2 3 3 5 2 2 2" xfId="10164"/>
    <cellStyle name="RowTitles1-Detail 2 2 3 3 5 2 2 2 2" xfId="10165"/>
    <cellStyle name="RowTitles1-Detail 2 2 3 3 5 2 2 3" xfId="10166"/>
    <cellStyle name="RowTitles1-Detail 2 2 3 3 5 2 3" xfId="10167"/>
    <cellStyle name="RowTitles1-Detail 2 2 3 3 5 2 3 2" xfId="10168"/>
    <cellStyle name="RowTitles1-Detail 2 2 3 3 5 2 3 2 2" xfId="10169"/>
    <cellStyle name="RowTitles1-Detail 2 2 3 3 5 2 4" xfId="10170"/>
    <cellStyle name="RowTitles1-Detail 2 2 3 3 5 2 4 2" xfId="10171"/>
    <cellStyle name="RowTitles1-Detail 2 2 3 3 5 2 5" xfId="10172"/>
    <cellStyle name="RowTitles1-Detail 2 2 3 3 5 3" xfId="10173"/>
    <cellStyle name="RowTitles1-Detail 2 2 3 3 5 3 2" xfId="10174"/>
    <cellStyle name="RowTitles1-Detail 2 2 3 3 5 3 2 2" xfId="10175"/>
    <cellStyle name="RowTitles1-Detail 2 2 3 3 5 3 2 2 2" xfId="10176"/>
    <cellStyle name="RowTitles1-Detail 2 2 3 3 5 3 2 3" xfId="10177"/>
    <cellStyle name="RowTitles1-Detail 2 2 3 3 5 3 3" xfId="10178"/>
    <cellStyle name="RowTitles1-Detail 2 2 3 3 5 3 3 2" xfId="10179"/>
    <cellStyle name="RowTitles1-Detail 2 2 3 3 5 3 3 2 2" xfId="10180"/>
    <cellStyle name="RowTitles1-Detail 2 2 3 3 5 3 4" xfId="10181"/>
    <cellStyle name="RowTitles1-Detail 2 2 3 3 5 3 4 2" xfId="10182"/>
    <cellStyle name="RowTitles1-Detail 2 2 3 3 5 3 5" xfId="10183"/>
    <cellStyle name="RowTitles1-Detail 2 2 3 3 5 4" xfId="10184"/>
    <cellStyle name="RowTitles1-Detail 2 2 3 3 5 4 2" xfId="10185"/>
    <cellStyle name="RowTitles1-Detail 2 2 3 3 5 4 2 2" xfId="10186"/>
    <cellStyle name="RowTitles1-Detail 2 2 3 3 5 4 3" xfId="10187"/>
    <cellStyle name="RowTitles1-Detail 2 2 3 3 5 5" xfId="10188"/>
    <cellStyle name="RowTitles1-Detail 2 2 3 3 5 5 2" xfId="10189"/>
    <cellStyle name="RowTitles1-Detail 2 2 3 3 5 5 2 2" xfId="10190"/>
    <cellStyle name="RowTitles1-Detail 2 2 3 3 5 6" xfId="10191"/>
    <cellStyle name="RowTitles1-Detail 2 2 3 3 5 6 2" xfId="10192"/>
    <cellStyle name="RowTitles1-Detail 2 2 3 3 5 7" xfId="10193"/>
    <cellStyle name="RowTitles1-Detail 2 2 3 3 6" xfId="10194"/>
    <cellStyle name="RowTitles1-Detail 2 2 3 3 6 2" xfId="10195"/>
    <cellStyle name="RowTitles1-Detail 2 2 3 3 6 2 2" xfId="10196"/>
    <cellStyle name="RowTitles1-Detail 2 2 3 3 6 2 2 2" xfId="10197"/>
    <cellStyle name="RowTitles1-Detail 2 2 3 3 6 2 2 2 2" xfId="10198"/>
    <cellStyle name="RowTitles1-Detail 2 2 3 3 6 2 2 3" xfId="10199"/>
    <cellStyle name="RowTitles1-Detail 2 2 3 3 6 2 3" xfId="10200"/>
    <cellStyle name="RowTitles1-Detail 2 2 3 3 6 2 3 2" xfId="10201"/>
    <cellStyle name="RowTitles1-Detail 2 2 3 3 6 2 3 2 2" xfId="10202"/>
    <cellStyle name="RowTitles1-Detail 2 2 3 3 6 2 4" xfId="10203"/>
    <cellStyle name="RowTitles1-Detail 2 2 3 3 6 2 4 2" xfId="10204"/>
    <cellStyle name="RowTitles1-Detail 2 2 3 3 6 2 5" xfId="10205"/>
    <cellStyle name="RowTitles1-Detail 2 2 3 3 6 3" xfId="10206"/>
    <cellStyle name="RowTitles1-Detail 2 2 3 3 6 3 2" xfId="10207"/>
    <cellStyle name="RowTitles1-Detail 2 2 3 3 6 3 2 2" xfId="10208"/>
    <cellStyle name="RowTitles1-Detail 2 2 3 3 6 3 2 2 2" xfId="10209"/>
    <cellStyle name="RowTitles1-Detail 2 2 3 3 6 3 2 3" xfId="10210"/>
    <cellStyle name="RowTitles1-Detail 2 2 3 3 6 3 3" xfId="10211"/>
    <cellStyle name="RowTitles1-Detail 2 2 3 3 6 3 3 2" xfId="10212"/>
    <cellStyle name="RowTitles1-Detail 2 2 3 3 6 3 3 2 2" xfId="10213"/>
    <cellStyle name="RowTitles1-Detail 2 2 3 3 6 3 4" xfId="10214"/>
    <cellStyle name="RowTitles1-Detail 2 2 3 3 6 3 4 2" xfId="10215"/>
    <cellStyle name="RowTitles1-Detail 2 2 3 3 6 3 5" xfId="10216"/>
    <cellStyle name="RowTitles1-Detail 2 2 3 3 6 4" xfId="10217"/>
    <cellStyle name="RowTitles1-Detail 2 2 3 3 6 4 2" xfId="10218"/>
    <cellStyle name="RowTitles1-Detail 2 2 3 3 6 4 2 2" xfId="10219"/>
    <cellStyle name="RowTitles1-Detail 2 2 3 3 6 4 3" xfId="10220"/>
    <cellStyle name="RowTitles1-Detail 2 2 3 3 6 5" xfId="10221"/>
    <cellStyle name="RowTitles1-Detail 2 2 3 3 6 5 2" xfId="10222"/>
    <cellStyle name="RowTitles1-Detail 2 2 3 3 6 5 2 2" xfId="10223"/>
    <cellStyle name="RowTitles1-Detail 2 2 3 3 6 6" xfId="10224"/>
    <cellStyle name="RowTitles1-Detail 2 2 3 3 6 6 2" xfId="10225"/>
    <cellStyle name="RowTitles1-Detail 2 2 3 3 6 7" xfId="10226"/>
    <cellStyle name="RowTitles1-Detail 2 2 3 3 7" xfId="10227"/>
    <cellStyle name="RowTitles1-Detail 2 2 3 3 7 2" xfId="10228"/>
    <cellStyle name="RowTitles1-Detail 2 2 3 3 7 2 2" xfId="10229"/>
    <cellStyle name="RowTitles1-Detail 2 2 3 3 7 2 2 2" xfId="10230"/>
    <cellStyle name="RowTitles1-Detail 2 2 3 3 7 2 3" xfId="10231"/>
    <cellStyle name="RowTitles1-Detail 2 2 3 3 7 3" xfId="10232"/>
    <cellStyle name="RowTitles1-Detail 2 2 3 3 7 3 2" xfId="10233"/>
    <cellStyle name="RowTitles1-Detail 2 2 3 3 7 3 2 2" xfId="10234"/>
    <cellStyle name="RowTitles1-Detail 2 2 3 3 7 4" xfId="10235"/>
    <cellStyle name="RowTitles1-Detail 2 2 3 3 7 4 2" xfId="10236"/>
    <cellStyle name="RowTitles1-Detail 2 2 3 3 7 5" xfId="10237"/>
    <cellStyle name="RowTitles1-Detail 2 2 3 3 8" xfId="10238"/>
    <cellStyle name="RowTitles1-Detail 2 2 3 3 8 2" xfId="10239"/>
    <cellStyle name="RowTitles1-Detail 2 2 3 3 8 2 2" xfId="10240"/>
    <cellStyle name="RowTitles1-Detail 2 2 3 3 8 2 2 2" xfId="10241"/>
    <cellStyle name="RowTitles1-Detail 2 2 3 3 8 2 3" xfId="10242"/>
    <cellStyle name="RowTitles1-Detail 2 2 3 3 8 3" xfId="10243"/>
    <cellStyle name="RowTitles1-Detail 2 2 3 3 8 3 2" xfId="10244"/>
    <cellStyle name="RowTitles1-Detail 2 2 3 3 8 3 2 2" xfId="10245"/>
    <cellStyle name="RowTitles1-Detail 2 2 3 3 8 4" xfId="10246"/>
    <cellStyle name="RowTitles1-Detail 2 2 3 3 8 4 2" xfId="10247"/>
    <cellStyle name="RowTitles1-Detail 2 2 3 3 8 5" xfId="10248"/>
    <cellStyle name="RowTitles1-Detail 2 2 3 3 9" xfId="10249"/>
    <cellStyle name="RowTitles1-Detail 2 2 3 3 9 2" xfId="10250"/>
    <cellStyle name="RowTitles1-Detail 2 2 3 3 9 2 2" xfId="10251"/>
    <cellStyle name="RowTitles1-Detail 2 2 3 3_STUD aligned by INSTIT" xfId="10252"/>
    <cellStyle name="RowTitles1-Detail 2 2 3 4" xfId="214"/>
    <cellStyle name="RowTitles1-Detail 2 2 3 4 2" xfId="865"/>
    <cellStyle name="RowTitles1-Detail 2 2 3 4 2 2" xfId="10253"/>
    <cellStyle name="RowTitles1-Detail 2 2 3 4 2 2 2" xfId="10254"/>
    <cellStyle name="RowTitles1-Detail 2 2 3 4 2 2 2 2" xfId="10255"/>
    <cellStyle name="RowTitles1-Detail 2 2 3 4 2 2 2 2 2" xfId="10256"/>
    <cellStyle name="RowTitles1-Detail 2 2 3 4 2 2 2 3" xfId="10257"/>
    <cellStyle name="RowTitles1-Detail 2 2 3 4 2 2 3" xfId="10258"/>
    <cellStyle name="RowTitles1-Detail 2 2 3 4 2 2 3 2" xfId="10259"/>
    <cellStyle name="RowTitles1-Detail 2 2 3 4 2 2 3 2 2" xfId="10260"/>
    <cellStyle name="RowTitles1-Detail 2 2 3 4 2 2 4" xfId="10261"/>
    <cellStyle name="RowTitles1-Detail 2 2 3 4 2 2 4 2" xfId="10262"/>
    <cellStyle name="RowTitles1-Detail 2 2 3 4 2 2 5" xfId="10263"/>
    <cellStyle name="RowTitles1-Detail 2 2 3 4 2 3" xfId="10264"/>
    <cellStyle name="RowTitles1-Detail 2 2 3 4 2 3 2" xfId="10265"/>
    <cellStyle name="RowTitles1-Detail 2 2 3 4 2 3 2 2" xfId="10266"/>
    <cellStyle name="RowTitles1-Detail 2 2 3 4 2 3 2 2 2" xfId="10267"/>
    <cellStyle name="RowTitles1-Detail 2 2 3 4 2 3 2 3" xfId="10268"/>
    <cellStyle name="RowTitles1-Detail 2 2 3 4 2 3 3" xfId="10269"/>
    <cellStyle name="RowTitles1-Detail 2 2 3 4 2 3 3 2" xfId="10270"/>
    <cellStyle name="RowTitles1-Detail 2 2 3 4 2 3 3 2 2" xfId="10271"/>
    <cellStyle name="RowTitles1-Detail 2 2 3 4 2 3 4" xfId="10272"/>
    <cellStyle name="RowTitles1-Detail 2 2 3 4 2 3 4 2" xfId="10273"/>
    <cellStyle name="RowTitles1-Detail 2 2 3 4 2 3 5" xfId="10274"/>
    <cellStyle name="RowTitles1-Detail 2 2 3 4 2 4" xfId="10275"/>
    <cellStyle name="RowTitles1-Detail 2 2 3 4 2 4 2" xfId="10276"/>
    <cellStyle name="RowTitles1-Detail 2 2 3 4 2 5" xfId="10277"/>
    <cellStyle name="RowTitles1-Detail 2 2 3 4 2 5 2" xfId="10278"/>
    <cellStyle name="RowTitles1-Detail 2 2 3 4 2 5 2 2" xfId="10279"/>
    <cellStyle name="RowTitles1-Detail 2 2 3 4 2 5 3" xfId="10280"/>
    <cellStyle name="RowTitles1-Detail 2 2 3 4 2 6" xfId="10281"/>
    <cellStyle name="RowTitles1-Detail 2 2 3 4 2 6 2" xfId="10282"/>
    <cellStyle name="RowTitles1-Detail 2 2 3 4 2 6 2 2" xfId="10283"/>
    <cellStyle name="RowTitles1-Detail 2 2 3 4 3" xfId="959"/>
    <cellStyle name="RowTitles1-Detail 2 2 3 4 3 2" xfId="10284"/>
    <cellStyle name="RowTitles1-Detail 2 2 3 4 3 2 2" xfId="10285"/>
    <cellStyle name="RowTitles1-Detail 2 2 3 4 3 2 2 2" xfId="10286"/>
    <cellStyle name="RowTitles1-Detail 2 2 3 4 3 2 2 2 2" xfId="10287"/>
    <cellStyle name="RowTitles1-Detail 2 2 3 4 3 2 2 3" xfId="10288"/>
    <cellStyle name="RowTitles1-Detail 2 2 3 4 3 2 3" xfId="10289"/>
    <cellStyle name="RowTitles1-Detail 2 2 3 4 3 2 3 2" xfId="10290"/>
    <cellStyle name="RowTitles1-Detail 2 2 3 4 3 2 3 2 2" xfId="10291"/>
    <cellStyle name="RowTitles1-Detail 2 2 3 4 3 2 4" xfId="10292"/>
    <cellStyle name="RowTitles1-Detail 2 2 3 4 3 2 4 2" xfId="10293"/>
    <cellStyle name="RowTitles1-Detail 2 2 3 4 3 2 5" xfId="10294"/>
    <cellStyle name="RowTitles1-Detail 2 2 3 4 3 3" xfId="10295"/>
    <cellStyle name="RowTitles1-Detail 2 2 3 4 3 3 2" xfId="10296"/>
    <cellStyle name="RowTitles1-Detail 2 2 3 4 3 3 2 2" xfId="10297"/>
    <cellStyle name="RowTitles1-Detail 2 2 3 4 3 3 2 2 2" xfId="10298"/>
    <cellStyle name="RowTitles1-Detail 2 2 3 4 3 3 2 3" xfId="10299"/>
    <cellStyle name="RowTitles1-Detail 2 2 3 4 3 3 3" xfId="10300"/>
    <cellStyle name="RowTitles1-Detail 2 2 3 4 3 3 3 2" xfId="10301"/>
    <cellStyle name="RowTitles1-Detail 2 2 3 4 3 3 3 2 2" xfId="10302"/>
    <cellStyle name="RowTitles1-Detail 2 2 3 4 3 3 4" xfId="10303"/>
    <cellStyle name="RowTitles1-Detail 2 2 3 4 3 3 4 2" xfId="10304"/>
    <cellStyle name="RowTitles1-Detail 2 2 3 4 3 3 5" xfId="10305"/>
    <cellStyle name="RowTitles1-Detail 2 2 3 4 3 4" xfId="10306"/>
    <cellStyle name="RowTitles1-Detail 2 2 3 4 3 4 2" xfId="10307"/>
    <cellStyle name="RowTitles1-Detail 2 2 3 4 3 5" xfId="10308"/>
    <cellStyle name="RowTitles1-Detail 2 2 3 4 3 5 2" xfId="10309"/>
    <cellStyle name="RowTitles1-Detail 2 2 3 4 3 5 2 2" xfId="10310"/>
    <cellStyle name="RowTitles1-Detail 2 2 3 4 3 6" xfId="10311"/>
    <cellStyle name="RowTitles1-Detail 2 2 3 4 3 6 2" xfId="10312"/>
    <cellStyle name="RowTitles1-Detail 2 2 3 4 3 7" xfId="10313"/>
    <cellStyle name="RowTitles1-Detail 2 2 3 4 4" xfId="10314"/>
    <cellStyle name="RowTitles1-Detail 2 2 3 4 4 2" xfId="10315"/>
    <cellStyle name="RowTitles1-Detail 2 2 3 4 4 2 2" xfId="10316"/>
    <cellStyle name="RowTitles1-Detail 2 2 3 4 4 2 2 2" xfId="10317"/>
    <cellStyle name="RowTitles1-Detail 2 2 3 4 4 2 2 2 2" xfId="10318"/>
    <cellStyle name="RowTitles1-Detail 2 2 3 4 4 2 2 3" xfId="10319"/>
    <cellStyle name="RowTitles1-Detail 2 2 3 4 4 2 3" xfId="10320"/>
    <cellStyle name="RowTitles1-Detail 2 2 3 4 4 2 3 2" xfId="10321"/>
    <cellStyle name="RowTitles1-Detail 2 2 3 4 4 2 3 2 2" xfId="10322"/>
    <cellStyle name="RowTitles1-Detail 2 2 3 4 4 2 4" xfId="10323"/>
    <cellStyle name="RowTitles1-Detail 2 2 3 4 4 2 4 2" xfId="10324"/>
    <cellStyle name="RowTitles1-Detail 2 2 3 4 4 2 5" xfId="10325"/>
    <cellStyle name="RowTitles1-Detail 2 2 3 4 4 3" xfId="10326"/>
    <cellStyle name="RowTitles1-Detail 2 2 3 4 4 3 2" xfId="10327"/>
    <cellStyle name="RowTitles1-Detail 2 2 3 4 4 3 2 2" xfId="10328"/>
    <cellStyle name="RowTitles1-Detail 2 2 3 4 4 3 2 2 2" xfId="10329"/>
    <cellStyle name="RowTitles1-Detail 2 2 3 4 4 3 2 3" xfId="10330"/>
    <cellStyle name="RowTitles1-Detail 2 2 3 4 4 3 3" xfId="10331"/>
    <cellStyle name="RowTitles1-Detail 2 2 3 4 4 3 3 2" xfId="10332"/>
    <cellStyle name="RowTitles1-Detail 2 2 3 4 4 3 3 2 2" xfId="10333"/>
    <cellStyle name="RowTitles1-Detail 2 2 3 4 4 3 4" xfId="10334"/>
    <cellStyle name="RowTitles1-Detail 2 2 3 4 4 3 4 2" xfId="10335"/>
    <cellStyle name="RowTitles1-Detail 2 2 3 4 4 3 5" xfId="10336"/>
    <cellStyle name="RowTitles1-Detail 2 2 3 4 4 4" xfId="10337"/>
    <cellStyle name="RowTitles1-Detail 2 2 3 4 4 4 2" xfId="10338"/>
    <cellStyle name="RowTitles1-Detail 2 2 3 4 4 5" xfId="10339"/>
    <cellStyle name="RowTitles1-Detail 2 2 3 4 4 5 2" xfId="10340"/>
    <cellStyle name="RowTitles1-Detail 2 2 3 4 4 5 2 2" xfId="10341"/>
    <cellStyle name="RowTitles1-Detail 2 2 3 4 4 5 3" xfId="10342"/>
    <cellStyle name="RowTitles1-Detail 2 2 3 4 4 6" xfId="10343"/>
    <cellStyle name="RowTitles1-Detail 2 2 3 4 4 6 2" xfId="10344"/>
    <cellStyle name="RowTitles1-Detail 2 2 3 4 4 6 2 2" xfId="10345"/>
    <cellStyle name="RowTitles1-Detail 2 2 3 4 4 7" xfId="10346"/>
    <cellStyle name="RowTitles1-Detail 2 2 3 4 4 7 2" xfId="10347"/>
    <cellStyle name="RowTitles1-Detail 2 2 3 4 4 8" xfId="10348"/>
    <cellStyle name="RowTitles1-Detail 2 2 3 4 5" xfId="10349"/>
    <cellStyle name="RowTitles1-Detail 2 2 3 4 5 2" xfId="10350"/>
    <cellStyle name="RowTitles1-Detail 2 2 3 4 5 2 2" xfId="10351"/>
    <cellStyle name="RowTitles1-Detail 2 2 3 4 5 2 2 2" xfId="10352"/>
    <cellStyle name="RowTitles1-Detail 2 2 3 4 5 2 2 2 2" xfId="10353"/>
    <cellStyle name="RowTitles1-Detail 2 2 3 4 5 2 2 3" xfId="10354"/>
    <cellStyle name="RowTitles1-Detail 2 2 3 4 5 2 3" xfId="10355"/>
    <cellStyle name="RowTitles1-Detail 2 2 3 4 5 2 3 2" xfId="10356"/>
    <cellStyle name="RowTitles1-Detail 2 2 3 4 5 2 3 2 2" xfId="10357"/>
    <cellStyle name="RowTitles1-Detail 2 2 3 4 5 2 4" xfId="10358"/>
    <cellStyle name="RowTitles1-Detail 2 2 3 4 5 2 4 2" xfId="10359"/>
    <cellStyle name="RowTitles1-Detail 2 2 3 4 5 2 5" xfId="10360"/>
    <cellStyle name="RowTitles1-Detail 2 2 3 4 5 3" xfId="10361"/>
    <cellStyle name="RowTitles1-Detail 2 2 3 4 5 3 2" xfId="10362"/>
    <cellStyle name="RowTitles1-Detail 2 2 3 4 5 3 2 2" xfId="10363"/>
    <cellStyle name="RowTitles1-Detail 2 2 3 4 5 3 2 2 2" xfId="10364"/>
    <cellStyle name="RowTitles1-Detail 2 2 3 4 5 3 2 3" xfId="10365"/>
    <cellStyle name="RowTitles1-Detail 2 2 3 4 5 3 3" xfId="10366"/>
    <cellStyle name="RowTitles1-Detail 2 2 3 4 5 3 3 2" xfId="10367"/>
    <cellStyle name="RowTitles1-Detail 2 2 3 4 5 3 3 2 2" xfId="10368"/>
    <cellStyle name="RowTitles1-Detail 2 2 3 4 5 3 4" xfId="10369"/>
    <cellStyle name="RowTitles1-Detail 2 2 3 4 5 3 4 2" xfId="10370"/>
    <cellStyle name="RowTitles1-Detail 2 2 3 4 5 3 5" xfId="10371"/>
    <cellStyle name="RowTitles1-Detail 2 2 3 4 5 4" xfId="10372"/>
    <cellStyle name="RowTitles1-Detail 2 2 3 4 5 4 2" xfId="10373"/>
    <cellStyle name="RowTitles1-Detail 2 2 3 4 5 4 2 2" xfId="10374"/>
    <cellStyle name="RowTitles1-Detail 2 2 3 4 5 4 3" xfId="10375"/>
    <cellStyle name="RowTitles1-Detail 2 2 3 4 5 5" xfId="10376"/>
    <cellStyle name="RowTitles1-Detail 2 2 3 4 5 5 2" xfId="10377"/>
    <cellStyle name="RowTitles1-Detail 2 2 3 4 5 5 2 2" xfId="10378"/>
    <cellStyle name="RowTitles1-Detail 2 2 3 4 5 6" xfId="10379"/>
    <cellStyle name="RowTitles1-Detail 2 2 3 4 5 6 2" xfId="10380"/>
    <cellStyle name="RowTitles1-Detail 2 2 3 4 5 7" xfId="10381"/>
    <cellStyle name="RowTitles1-Detail 2 2 3 4 6" xfId="10382"/>
    <cellStyle name="RowTitles1-Detail 2 2 3 4 6 2" xfId="10383"/>
    <cellStyle name="RowTitles1-Detail 2 2 3 4 6 2 2" xfId="10384"/>
    <cellStyle name="RowTitles1-Detail 2 2 3 4 6 2 2 2" xfId="10385"/>
    <cellStyle name="RowTitles1-Detail 2 2 3 4 6 2 2 2 2" xfId="10386"/>
    <cellStyle name="RowTitles1-Detail 2 2 3 4 6 2 2 3" xfId="10387"/>
    <cellStyle name="RowTitles1-Detail 2 2 3 4 6 2 3" xfId="10388"/>
    <cellStyle name="RowTitles1-Detail 2 2 3 4 6 2 3 2" xfId="10389"/>
    <cellStyle name="RowTitles1-Detail 2 2 3 4 6 2 3 2 2" xfId="10390"/>
    <cellStyle name="RowTitles1-Detail 2 2 3 4 6 2 4" xfId="10391"/>
    <cellStyle name="RowTitles1-Detail 2 2 3 4 6 2 4 2" xfId="10392"/>
    <cellStyle name="RowTitles1-Detail 2 2 3 4 6 2 5" xfId="10393"/>
    <cellStyle name="RowTitles1-Detail 2 2 3 4 6 3" xfId="10394"/>
    <cellStyle name="RowTitles1-Detail 2 2 3 4 6 3 2" xfId="10395"/>
    <cellStyle name="RowTitles1-Detail 2 2 3 4 6 3 2 2" xfId="10396"/>
    <cellStyle name="RowTitles1-Detail 2 2 3 4 6 3 2 2 2" xfId="10397"/>
    <cellStyle name="RowTitles1-Detail 2 2 3 4 6 3 2 3" xfId="10398"/>
    <cellStyle name="RowTitles1-Detail 2 2 3 4 6 3 3" xfId="10399"/>
    <cellStyle name="RowTitles1-Detail 2 2 3 4 6 3 3 2" xfId="10400"/>
    <cellStyle name="RowTitles1-Detail 2 2 3 4 6 3 3 2 2" xfId="10401"/>
    <cellStyle name="RowTitles1-Detail 2 2 3 4 6 3 4" xfId="10402"/>
    <cellStyle name="RowTitles1-Detail 2 2 3 4 6 3 4 2" xfId="10403"/>
    <cellStyle name="RowTitles1-Detail 2 2 3 4 6 3 5" xfId="10404"/>
    <cellStyle name="RowTitles1-Detail 2 2 3 4 6 4" xfId="10405"/>
    <cellStyle name="RowTitles1-Detail 2 2 3 4 6 4 2" xfId="10406"/>
    <cellStyle name="RowTitles1-Detail 2 2 3 4 6 4 2 2" xfId="10407"/>
    <cellStyle name="RowTitles1-Detail 2 2 3 4 6 4 3" xfId="10408"/>
    <cellStyle name="RowTitles1-Detail 2 2 3 4 6 5" xfId="10409"/>
    <cellStyle name="RowTitles1-Detail 2 2 3 4 6 5 2" xfId="10410"/>
    <cellStyle name="RowTitles1-Detail 2 2 3 4 6 5 2 2" xfId="10411"/>
    <cellStyle name="RowTitles1-Detail 2 2 3 4 6 6" xfId="10412"/>
    <cellStyle name="RowTitles1-Detail 2 2 3 4 6 6 2" xfId="10413"/>
    <cellStyle name="RowTitles1-Detail 2 2 3 4 6 7" xfId="10414"/>
    <cellStyle name="RowTitles1-Detail 2 2 3 4 7" xfId="10415"/>
    <cellStyle name="RowTitles1-Detail 2 2 3 4 7 2" xfId="10416"/>
    <cellStyle name="RowTitles1-Detail 2 2 3 4 7 2 2" xfId="10417"/>
    <cellStyle name="RowTitles1-Detail 2 2 3 4 7 2 2 2" xfId="10418"/>
    <cellStyle name="RowTitles1-Detail 2 2 3 4 7 2 3" xfId="10419"/>
    <cellStyle name="RowTitles1-Detail 2 2 3 4 7 3" xfId="10420"/>
    <cellStyle name="RowTitles1-Detail 2 2 3 4 7 3 2" xfId="10421"/>
    <cellStyle name="RowTitles1-Detail 2 2 3 4 7 3 2 2" xfId="10422"/>
    <cellStyle name="RowTitles1-Detail 2 2 3 4 7 4" xfId="10423"/>
    <cellStyle name="RowTitles1-Detail 2 2 3 4 7 4 2" xfId="10424"/>
    <cellStyle name="RowTitles1-Detail 2 2 3 4 7 5" xfId="10425"/>
    <cellStyle name="RowTitles1-Detail 2 2 3 4 8" xfId="10426"/>
    <cellStyle name="RowTitles1-Detail 2 2 3 4 8 2" xfId="10427"/>
    <cellStyle name="RowTitles1-Detail 2 2 3 4 9" xfId="10428"/>
    <cellStyle name="RowTitles1-Detail 2 2 3 4 9 2" xfId="10429"/>
    <cellStyle name="RowTitles1-Detail 2 2 3 4 9 2 2" xfId="10430"/>
    <cellStyle name="RowTitles1-Detail 2 2 3 4_STUD aligned by INSTIT" xfId="10431"/>
    <cellStyle name="RowTitles1-Detail 2 2 3 5" xfId="592"/>
    <cellStyle name="RowTitles1-Detail 2 2 3 5 2" xfId="10432"/>
    <cellStyle name="RowTitles1-Detail 2 2 3 5 2 2" xfId="10433"/>
    <cellStyle name="RowTitles1-Detail 2 2 3 5 2 2 2" xfId="10434"/>
    <cellStyle name="RowTitles1-Detail 2 2 3 5 2 2 2 2" xfId="10435"/>
    <cellStyle name="RowTitles1-Detail 2 2 3 5 2 2 3" xfId="10436"/>
    <cellStyle name="RowTitles1-Detail 2 2 3 5 2 3" xfId="10437"/>
    <cellStyle name="RowTitles1-Detail 2 2 3 5 2 3 2" xfId="10438"/>
    <cellStyle name="RowTitles1-Detail 2 2 3 5 2 3 2 2" xfId="10439"/>
    <cellStyle name="RowTitles1-Detail 2 2 3 5 2 4" xfId="10440"/>
    <cellStyle name="RowTitles1-Detail 2 2 3 5 2 4 2" xfId="10441"/>
    <cellStyle name="RowTitles1-Detail 2 2 3 5 2 5" xfId="10442"/>
    <cellStyle name="RowTitles1-Detail 2 2 3 5 3" xfId="10443"/>
    <cellStyle name="RowTitles1-Detail 2 2 3 5 3 2" xfId="10444"/>
    <cellStyle name="RowTitles1-Detail 2 2 3 5 3 2 2" xfId="10445"/>
    <cellStyle name="RowTitles1-Detail 2 2 3 5 3 2 2 2" xfId="10446"/>
    <cellStyle name="RowTitles1-Detail 2 2 3 5 3 2 3" xfId="10447"/>
    <cellStyle name="RowTitles1-Detail 2 2 3 5 3 3" xfId="10448"/>
    <cellStyle name="RowTitles1-Detail 2 2 3 5 3 3 2" xfId="10449"/>
    <cellStyle name="RowTitles1-Detail 2 2 3 5 3 3 2 2" xfId="10450"/>
    <cellStyle name="RowTitles1-Detail 2 2 3 5 3 4" xfId="10451"/>
    <cellStyle name="RowTitles1-Detail 2 2 3 5 3 4 2" xfId="10452"/>
    <cellStyle name="RowTitles1-Detail 2 2 3 5 3 5" xfId="10453"/>
    <cellStyle name="RowTitles1-Detail 2 2 3 5 4" xfId="10454"/>
    <cellStyle name="RowTitles1-Detail 2 2 3 5 4 2" xfId="10455"/>
    <cellStyle name="RowTitles1-Detail 2 2 3 5 5" xfId="10456"/>
    <cellStyle name="RowTitles1-Detail 2 2 3 5 5 2" xfId="10457"/>
    <cellStyle name="RowTitles1-Detail 2 2 3 5 5 2 2" xfId="10458"/>
    <cellStyle name="RowTitles1-Detail 2 2 3 5 5 3" xfId="10459"/>
    <cellStyle name="RowTitles1-Detail 2 2 3 5 6" xfId="10460"/>
    <cellStyle name="RowTitles1-Detail 2 2 3 5 6 2" xfId="10461"/>
    <cellStyle name="RowTitles1-Detail 2 2 3 5 6 2 2" xfId="10462"/>
    <cellStyle name="RowTitles1-Detail 2 2 3 6" xfId="10463"/>
    <cellStyle name="RowTitles1-Detail 2 2 3 6 2" xfId="10464"/>
    <cellStyle name="RowTitles1-Detail 2 2 3 6 2 2" xfId="10465"/>
    <cellStyle name="RowTitles1-Detail 2 2 3 6 2 2 2" xfId="10466"/>
    <cellStyle name="RowTitles1-Detail 2 2 3 6 2 2 2 2" xfId="10467"/>
    <cellStyle name="RowTitles1-Detail 2 2 3 6 2 2 3" xfId="10468"/>
    <cellStyle name="RowTitles1-Detail 2 2 3 6 2 3" xfId="10469"/>
    <cellStyle name="RowTitles1-Detail 2 2 3 6 2 3 2" xfId="10470"/>
    <cellStyle name="RowTitles1-Detail 2 2 3 6 2 3 2 2" xfId="10471"/>
    <cellStyle name="RowTitles1-Detail 2 2 3 6 2 4" xfId="10472"/>
    <cellStyle name="RowTitles1-Detail 2 2 3 6 2 4 2" xfId="10473"/>
    <cellStyle name="RowTitles1-Detail 2 2 3 6 2 5" xfId="10474"/>
    <cellStyle name="RowTitles1-Detail 2 2 3 6 3" xfId="10475"/>
    <cellStyle name="RowTitles1-Detail 2 2 3 6 3 2" xfId="10476"/>
    <cellStyle name="RowTitles1-Detail 2 2 3 6 3 2 2" xfId="10477"/>
    <cellStyle name="RowTitles1-Detail 2 2 3 6 3 2 2 2" xfId="10478"/>
    <cellStyle name="RowTitles1-Detail 2 2 3 6 3 2 3" xfId="10479"/>
    <cellStyle name="RowTitles1-Detail 2 2 3 6 3 3" xfId="10480"/>
    <cellStyle name="RowTitles1-Detail 2 2 3 6 3 3 2" xfId="10481"/>
    <cellStyle name="RowTitles1-Detail 2 2 3 6 3 3 2 2" xfId="10482"/>
    <cellStyle name="RowTitles1-Detail 2 2 3 6 3 4" xfId="10483"/>
    <cellStyle name="RowTitles1-Detail 2 2 3 6 3 4 2" xfId="10484"/>
    <cellStyle name="RowTitles1-Detail 2 2 3 6 3 5" xfId="10485"/>
    <cellStyle name="RowTitles1-Detail 2 2 3 6 4" xfId="10486"/>
    <cellStyle name="RowTitles1-Detail 2 2 3 6 4 2" xfId="10487"/>
    <cellStyle name="RowTitles1-Detail 2 2 3 6 5" xfId="10488"/>
    <cellStyle name="RowTitles1-Detail 2 2 3 6 5 2" xfId="10489"/>
    <cellStyle name="RowTitles1-Detail 2 2 3 6 5 2 2" xfId="10490"/>
    <cellStyle name="RowTitles1-Detail 2 2 3 6 6" xfId="10491"/>
    <cellStyle name="RowTitles1-Detail 2 2 3 6 6 2" xfId="10492"/>
    <cellStyle name="RowTitles1-Detail 2 2 3 6 7" xfId="10493"/>
    <cellStyle name="RowTitles1-Detail 2 2 3 7" xfId="10494"/>
    <cellStyle name="RowTitles1-Detail 2 2 3 7 2" xfId="10495"/>
    <cellStyle name="RowTitles1-Detail 2 2 3 7 2 2" xfId="10496"/>
    <cellStyle name="RowTitles1-Detail 2 2 3 7 2 2 2" xfId="10497"/>
    <cellStyle name="RowTitles1-Detail 2 2 3 7 2 2 2 2" xfId="10498"/>
    <cellStyle name="RowTitles1-Detail 2 2 3 7 2 2 3" xfId="10499"/>
    <cellStyle name="RowTitles1-Detail 2 2 3 7 2 3" xfId="10500"/>
    <cellStyle name="RowTitles1-Detail 2 2 3 7 2 3 2" xfId="10501"/>
    <cellStyle name="RowTitles1-Detail 2 2 3 7 2 3 2 2" xfId="10502"/>
    <cellStyle name="RowTitles1-Detail 2 2 3 7 2 4" xfId="10503"/>
    <cellStyle name="RowTitles1-Detail 2 2 3 7 2 4 2" xfId="10504"/>
    <cellStyle name="RowTitles1-Detail 2 2 3 7 2 5" xfId="10505"/>
    <cellStyle name="RowTitles1-Detail 2 2 3 7 3" xfId="10506"/>
    <cellStyle name="RowTitles1-Detail 2 2 3 7 3 2" xfId="10507"/>
    <cellStyle name="RowTitles1-Detail 2 2 3 7 3 2 2" xfId="10508"/>
    <cellStyle name="RowTitles1-Detail 2 2 3 7 3 2 2 2" xfId="10509"/>
    <cellStyle name="RowTitles1-Detail 2 2 3 7 3 2 3" xfId="10510"/>
    <cellStyle name="RowTitles1-Detail 2 2 3 7 3 3" xfId="10511"/>
    <cellStyle name="RowTitles1-Detail 2 2 3 7 3 3 2" xfId="10512"/>
    <cellStyle name="RowTitles1-Detail 2 2 3 7 3 3 2 2" xfId="10513"/>
    <cellStyle name="RowTitles1-Detail 2 2 3 7 3 4" xfId="10514"/>
    <cellStyle name="RowTitles1-Detail 2 2 3 7 3 4 2" xfId="10515"/>
    <cellStyle name="RowTitles1-Detail 2 2 3 7 3 5" xfId="10516"/>
    <cellStyle name="RowTitles1-Detail 2 2 3 7 4" xfId="10517"/>
    <cellStyle name="RowTitles1-Detail 2 2 3 7 4 2" xfId="10518"/>
    <cellStyle name="RowTitles1-Detail 2 2 3 7 5" xfId="10519"/>
    <cellStyle name="RowTitles1-Detail 2 2 3 7 5 2" xfId="10520"/>
    <cellStyle name="RowTitles1-Detail 2 2 3 7 5 2 2" xfId="10521"/>
    <cellStyle name="RowTitles1-Detail 2 2 3 7 5 3" xfId="10522"/>
    <cellStyle name="RowTitles1-Detail 2 2 3 7 6" xfId="10523"/>
    <cellStyle name="RowTitles1-Detail 2 2 3 7 6 2" xfId="10524"/>
    <cellStyle name="RowTitles1-Detail 2 2 3 7 6 2 2" xfId="10525"/>
    <cellStyle name="RowTitles1-Detail 2 2 3 7 7" xfId="10526"/>
    <cellStyle name="RowTitles1-Detail 2 2 3 7 7 2" xfId="10527"/>
    <cellStyle name="RowTitles1-Detail 2 2 3 7 8" xfId="10528"/>
    <cellStyle name="RowTitles1-Detail 2 2 3 8" xfId="10529"/>
    <cellStyle name="RowTitles1-Detail 2 2 3 8 2" xfId="10530"/>
    <cellStyle name="RowTitles1-Detail 2 2 3 8 2 2" xfId="10531"/>
    <cellStyle name="RowTitles1-Detail 2 2 3 8 2 2 2" xfId="10532"/>
    <cellStyle name="RowTitles1-Detail 2 2 3 8 2 2 2 2" xfId="10533"/>
    <cellStyle name="RowTitles1-Detail 2 2 3 8 2 2 3" xfId="10534"/>
    <cellStyle name="RowTitles1-Detail 2 2 3 8 2 3" xfId="10535"/>
    <cellStyle name="RowTitles1-Detail 2 2 3 8 2 3 2" xfId="10536"/>
    <cellStyle name="RowTitles1-Detail 2 2 3 8 2 3 2 2" xfId="10537"/>
    <cellStyle name="RowTitles1-Detail 2 2 3 8 2 4" xfId="10538"/>
    <cellStyle name="RowTitles1-Detail 2 2 3 8 2 4 2" xfId="10539"/>
    <cellStyle name="RowTitles1-Detail 2 2 3 8 2 5" xfId="10540"/>
    <cellStyle name="RowTitles1-Detail 2 2 3 8 3" xfId="10541"/>
    <cellStyle name="RowTitles1-Detail 2 2 3 8 3 2" xfId="10542"/>
    <cellStyle name="RowTitles1-Detail 2 2 3 8 3 2 2" xfId="10543"/>
    <cellStyle name="RowTitles1-Detail 2 2 3 8 3 2 2 2" xfId="10544"/>
    <cellStyle name="RowTitles1-Detail 2 2 3 8 3 2 3" xfId="10545"/>
    <cellStyle name="RowTitles1-Detail 2 2 3 8 3 3" xfId="10546"/>
    <cellStyle name="RowTitles1-Detail 2 2 3 8 3 3 2" xfId="10547"/>
    <cellStyle name="RowTitles1-Detail 2 2 3 8 3 3 2 2" xfId="10548"/>
    <cellStyle name="RowTitles1-Detail 2 2 3 8 3 4" xfId="10549"/>
    <cellStyle name="RowTitles1-Detail 2 2 3 8 3 4 2" xfId="10550"/>
    <cellStyle name="RowTitles1-Detail 2 2 3 8 3 5" xfId="10551"/>
    <cellStyle name="RowTitles1-Detail 2 2 3 8 4" xfId="10552"/>
    <cellStyle name="RowTitles1-Detail 2 2 3 8 4 2" xfId="10553"/>
    <cellStyle name="RowTitles1-Detail 2 2 3 8 4 2 2" xfId="10554"/>
    <cellStyle name="RowTitles1-Detail 2 2 3 8 4 3" xfId="10555"/>
    <cellStyle name="RowTitles1-Detail 2 2 3 8 5" xfId="10556"/>
    <cellStyle name="RowTitles1-Detail 2 2 3 8 5 2" xfId="10557"/>
    <cellStyle name="RowTitles1-Detail 2 2 3 8 5 2 2" xfId="10558"/>
    <cellStyle name="RowTitles1-Detail 2 2 3 8 6" xfId="10559"/>
    <cellStyle name="RowTitles1-Detail 2 2 3 8 6 2" xfId="10560"/>
    <cellStyle name="RowTitles1-Detail 2 2 3 8 7" xfId="10561"/>
    <cellStyle name="RowTitles1-Detail 2 2 3 9" xfId="10562"/>
    <cellStyle name="RowTitles1-Detail 2 2 3 9 2" xfId="10563"/>
    <cellStyle name="RowTitles1-Detail 2 2 3 9 2 2" xfId="10564"/>
    <cellStyle name="RowTitles1-Detail 2 2 3 9 2 2 2" xfId="10565"/>
    <cellStyle name="RowTitles1-Detail 2 2 3 9 2 2 2 2" xfId="10566"/>
    <cellStyle name="RowTitles1-Detail 2 2 3 9 2 2 3" xfId="10567"/>
    <cellStyle name="RowTitles1-Detail 2 2 3 9 2 3" xfId="10568"/>
    <cellStyle name="RowTitles1-Detail 2 2 3 9 2 3 2" xfId="10569"/>
    <cellStyle name="RowTitles1-Detail 2 2 3 9 2 3 2 2" xfId="10570"/>
    <cellStyle name="RowTitles1-Detail 2 2 3 9 2 4" xfId="10571"/>
    <cellStyle name="RowTitles1-Detail 2 2 3 9 2 4 2" xfId="10572"/>
    <cellStyle name="RowTitles1-Detail 2 2 3 9 2 5" xfId="10573"/>
    <cellStyle name="RowTitles1-Detail 2 2 3 9 3" xfId="10574"/>
    <cellStyle name="RowTitles1-Detail 2 2 3 9 3 2" xfId="10575"/>
    <cellStyle name="RowTitles1-Detail 2 2 3 9 3 2 2" xfId="10576"/>
    <cellStyle name="RowTitles1-Detail 2 2 3 9 3 2 2 2" xfId="10577"/>
    <cellStyle name="RowTitles1-Detail 2 2 3 9 3 2 3" xfId="10578"/>
    <cellStyle name="RowTitles1-Detail 2 2 3 9 3 3" xfId="10579"/>
    <cellStyle name="RowTitles1-Detail 2 2 3 9 3 3 2" xfId="10580"/>
    <cellStyle name="RowTitles1-Detail 2 2 3 9 3 3 2 2" xfId="10581"/>
    <cellStyle name="RowTitles1-Detail 2 2 3 9 3 4" xfId="10582"/>
    <cellStyle name="RowTitles1-Detail 2 2 3 9 3 4 2" xfId="10583"/>
    <cellStyle name="RowTitles1-Detail 2 2 3 9 3 5" xfId="10584"/>
    <cellStyle name="RowTitles1-Detail 2 2 3 9 4" xfId="10585"/>
    <cellStyle name="RowTitles1-Detail 2 2 3 9 4 2" xfId="10586"/>
    <cellStyle name="RowTitles1-Detail 2 2 3 9 4 2 2" xfId="10587"/>
    <cellStyle name="RowTitles1-Detail 2 2 3 9 4 3" xfId="10588"/>
    <cellStyle name="RowTitles1-Detail 2 2 3 9 5" xfId="10589"/>
    <cellStyle name="RowTitles1-Detail 2 2 3 9 5 2" xfId="10590"/>
    <cellStyle name="RowTitles1-Detail 2 2 3 9 5 2 2" xfId="10591"/>
    <cellStyle name="RowTitles1-Detail 2 2 3 9 6" xfId="10592"/>
    <cellStyle name="RowTitles1-Detail 2 2 3 9 6 2" xfId="10593"/>
    <cellStyle name="RowTitles1-Detail 2 2 3 9 7" xfId="10594"/>
    <cellStyle name="RowTitles1-Detail 2 2 3_STUD aligned by INSTIT" xfId="10595"/>
    <cellStyle name="RowTitles1-Detail 2 2 4" xfId="215"/>
    <cellStyle name="RowTitles1-Detail 2 2 4 2" xfId="393"/>
    <cellStyle name="RowTitles1-Detail 2 2 4 2 2" xfId="10596"/>
    <cellStyle name="RowTitles1-Detail 2 2 4 2 2 2" xfId="10597"/>
    <cellStyle name="RowTitles1-Detail 2 2 4 2 2 2 2" xfId="10598"/>
    <cellStyle name="RowTitles1-Detail 2 2 4 2 2 2 2 2" xfId="10599"/>
    <cellStyle name="RowTitles1-Detail 2 2 4 2 2 2 3" xfId="10600"/>
    <cellStyle name="RowTitles1-Detail 2 2 4 2 2 3" xfId="10601"/>
    <cellStyle name="RowTitles1-Detail 2 2 4 2 2 3 2" xfId="10602"/>
    <cellStyle name="RowTitles1-Detail 2 2 4 2 2 3 2 2" xfId="10603"/>
    <cellStyle name="RowTitles1-Detail 2 2 4 2 2 4" xfId="10604"/>
    <cellStyle name="RowTitles1-Detail 2 2 4 2 2 4 2" xfId="10605"/>
    <cellStyle name="RowTitles1-Detail 2 2 4 2 2 5" xfId="10606"/>
    <cellStyle name="RowTitles1-Detail 2 2 4 2 3" xfId="10607"/>
    <cellStyle name="RowTitles1-Detail 2 2 4 2 3 2" xfId="10608"/>
    <cellStyle name="RowTitles1-Detail 2 2 4 2 3 2 2" xfId="10609"/>
    <cellStyle name="RowTitles1-Detail 2 2 4 2 3 2 2 2" xfId="10610"/>
    <cellStyle name="RowTitles1-Detail 2 2 4 2 3 2 3" xfId="10611"/>
    <cellStyle name="RowTitles1-Detail 2 2 4 2 3 3" xfId="10612"/>
    <cellStyle name="RowTitles1-Detail 2 2 4 2 3 3 2" xfId="10613"/>
    <cellStyle name="RowTitles1-Detail 2 2 4 2 3 3 2 2" xfId="10614"/>
    <cellStyle name="RowTitles1-Detail 2 2 4 2 3 4" xfId="10615"/>
    <cellStyle name="RowTitles1-Detail 2 2 4 2 3 4 2" xfId="10616"/>
    <cellStyle name="RowTitles1-Detail 2 2 4 2 3 5" xfId="10617"/>
    <cellStyle name="RowTitles1-Detail 2 2 4 2 4" xfId="10618"/>
    <cellStyle name="RowTitles1-Detail 2 2 4 2 4 2" xfId="10619"/>
    <cellStyle name="RowTitles1-Detail 2 2 4 2 5" xfId="10620"/>
    <cellStyle name="RowTitles1-Detail 2 2 4 2 5 2" xfId="10621"/>
    <cellStyle name="RowTitles1-Detail 2 2 4 2 5 2 2" xfId="10622"/>
    <cellStyle name="RowTitles1-Detail 2 2 4 3" xfId="538"/>
    <cellStyle name="RowTitles1-Detail 2 2 4 3 2" xfId="10623"/>
    <cellStyle name="RowTitles1-Detail 2 2 4 3 2 2" xfId="10624"/>
    <cellStyle name="RowTitles1-Detail 2 2 4 3 2 2 2" xfId="10625"/>
    <cellStyle name="RowTitles1-Detail 2 2 4 3 2 2 2 2" xfId="10626"/>
    <cellStyle name="RowTitles1-Detail 2 2 4 3 2 2 3" xfId="10627"/>
    <cellStyle name="RowTitles1-Detail 2 2 4 3 2 3" xfId="10628"/>
    <cellStyle name="RowTitles1-Detail 2 2 4 3 2 3 2" xfId="10629"/>
    <cellStyle name="RowTitles1-Detail 2 2 4 3 2 3 2 2" xfId="10630"/>
    <cellStyle name="RowTitles1-Detail 2 2 4 3 2 4" xfId="10631"/>
    <cellStyle name="RowTitles1-Detail 2 2 4 3 2 4 2" xfId="10632"/>
    <cellStyle name="RowTitles1-Detail 2 2 4 3 2 5" xfId="10633"/>
    <cellStyle name="RowTitles1-Detail 2 2 4 3 3" xfId="10634"/>
    <cellStyle name="RowTitles1-Detail 2 2 4 3 3 2" xfId="10635"/>
    <cellStyle name="RowTitles1-Detail 2 2 4 3 3 2 2" xfId="10636"/>
    <cellStyle name="RowTitles1-Detail 2 2 4 3 3 2 2 2" xfId="10637"/>
    <cellStyle name="RowTitles1-Detail 2 2 4 3 3 2 3" xfId="10638"/>
    <cellStyle name="RowTitles1-Detail 2 2 4 3 3 3" xfId="10639"/>
    <cellStyle name="RowTitles1-Detail 2 2 4 3 3 3 2" xfId="10640"/>
    <cellStyle name="RowTitles1-Detail 2 2 4 3 3 3 2 2" xfId="10641"/>
    <cellStyle name="RowTitles1-Detail 2 2 4 3 3 4" xfId="10642"/>
    <cellStyle name="RowTitles1-Detail 2 2 4 3 3 4 2" xfId="10643"/>
    <cellStyle name="RowTitles1-Detail 2 2 4 3 3 5" xfId="10644"/>
    <cellStyle name="RowTitles1-Detail 2 2 4 3 4" xfId="10645"/>
    <cellStyle name="RowTitles1-Detail 2 2 4 3 4 2" xfId="10646"/>
    <cellStyle name="RowTitles1-Detail 2 2 4 3 5" xfId="10647"/>
    <cellStyle name="RowTitles1-Detail 2 2 4 3 5 2" xfId="10648"/>
    <cellStyle name="RowTitles1-Detail 2 2 4 3 5 2 2" xfId="10649"/>
    <cellStyle name="RowTitles1-Detail 2 2 4 3 5 3" xfId="10650"/>
    <cellStyle name="RowTitles1-Detail 2 2 4 3 6" xfId="10651"/>
    <cellStyle name="RowTitles1-Detail 2 2 4 3 6 2" xfId="10652"/>
    <cellStyle name="RowTitles1-Detail 2 2 4 3 6 2 2" xfId="10653"/>
    <cellStyle name="RowTitles1-Detail 2 2 4 3 7" xfId="10654"/>
    <cellStyle name="RowTitles1-Detail 2 2 4 3 7 2" xfId="10655"/>
    <cellStyle name="RowTitles1-Detail 2 2 4 3 8" xfId="10656"/>
    <cellStyle name="RowTitles1-Detail 2 2 4 4" xfId="10657"/>
    <cellStyle name="RowTitles1-Detail 2 2 4 4 2" xfId="10658"/>
    <cellStyle name="RowTitles1-Detail 2 2 4 4 2 2" xfId="10659"/>
    <cellStyle name="RowTitles1-Detail 2 2 4 4 2 2 2" xfId="10660"/>
    <cellStyle name="RowTitles1-Detail 2 2 4 4 2 2 2 2" xfId="10661"/>
    <cellStyle name="RowTitles1-Detail 2 2 4 4 2 2 3" xfId="10662"/>
    <cellStyle name="RowTitles1-Detail 2 2 4 4 2 3" xfId="10663"/>
    <cellStyle name="RowTitles1-Detail 2 2 4 4 2 3 2" xfId="10664"/>
    <cellStyle name="RowTitles1-Detail 2 2 4 4 2 3 2 2" xfId="10665"/>
    <cellStyle name="RowTitles1-Detail 2 2 4 4 2 4" xfId="10666"/>
    <cellStyle name="RowTitles1-Detail 2 2 4 4 2 4 2" xfId="10667"/>
    <cellStyle name="RowTitles1-Detail 2 2 4 4 2 5" xfId="10668"/>
    <cellStyle name="RowTitles1-Detail 2 2 4 4 3" xfId="10669"/>
    <cellStyle name="RowTitles1-Detail 2 2 4 4 3 2" xfId="10670"/>
    <cellStyle name="RowTitles1-Detail 2 2 4 4 3 2 2" xfId="10671"/>
    <cellStyle name="RowTitles1-Detail 2 2 4 4 3 2 2 2" xfId="10672"/>
    <cellStyle name="RowTitles1-Detail 2 2 4 4 3 2 3" xfId="10673"/>
    <cellStyle name="RowTitles1-Detail 2 2 4 4 3 3" xfId="10674"/>
    <cellStyle name="RowTitles1-Detail 2 2 4 4 3 3 2" xfId="10675"/>
    <cellStyle name="RowTitles1-Detail 2 2 4 4 3 3 2 2" xfId="10676"/>
    <cellStyle name="RowTitles1-Detail 2 2 4 4 3 4" xfId="10677"/>
    <cellStyle name="RowTitles1-Detail 2 2 4 4 3 4 2" xfId="10678"/>
    <cellStyle name="RowTitles1-Detail 2 2 4 4 3 5" xfId="10679"/>
    <cellStyle name="RowTitles1-Detail 2 2 4 4 4" xfId="10680"/>
    <cellStyle name="RowTitles1-Detail 2 2 4 4 4 2" xfId="10681"/>
    <cellStyle name="RowTitles1-Detail 2 2 4 4 4 2 2" xfId="10682"/>
    <cellStyle name="RowTitles1-Detail 2 2 4 4 4 3" xfId="10683"/>
    <cellStyle name="RowTitles1-Detail 2 2 4 4 5" xfId="10684"/>
    <cellStyle name="RowTitles1-Detail 2 2 4 4 5 2" xfId="10685"/>
    <cellStyle name="RowTitles1-Detail 2 2 4 4 5 2 2" xfId="10686"/>
    <cellStyle name="RowTitles1-Detail 2 2 4 4 6" xfId="10687"/>
    <cellStyle name="RowTitles1-Detail 2 2 4 4 6 2" xfId="10688"/>
    <cellStyle name="RowTitles1-Detail 2 2 4 4 7" xfId="10689"/>
    <cellStyle name="RowTitles1-Detail 2 2 4 5" xfId="10690"/>
    <cellStyle name="RowTitles1-Detail 2 2 4 5 2" xfId="10691"/>
    <cellStyle name="RowTitles1-Detail 2 2 4 5 2 2" xfId="10692"/>
    <cellStyle name="RowTitles1-Detail 2 2 4 5 2 2 2" xfId="10693"/>
    <cellStyle name="RowTitles1-Detail 2 2 4 5 2 2 2 2" xfId="10694"/>
    <cellStyle name="RowTitles1-Detail 2 2 4 5 2 2 3" xfId="10695"/>
    <cellStyle name="RowTitles1-Detail 2 2 4 5 2 3" xfId="10696"/>
    <cellStyle name="RowTitles1-Detail 2 2 4 5 2 3 2" xfId="10697"/>
    <cellStyle name="RowTitles1-Detail 2 2 4 5 2 3 2 2" xfId="10698"/>
    <cellStyle name="RowTitles1-Detail 2 2 4 5 2 4" xfId="10699"/>
    <cellStyle name="RowTitles1-Detail 2 2 4 5 2 4 2" xfId="10700"/>
    <cellStyle name="RowTitles1-Detail 2 2 4 5 2 5" xfId="10701"/>
    <cellStyle name="RowTitles1-Detail 2 2 4 5 3" xfId="10702"/>
    <cellStyle name="RowTitles1-Detail 2 2 4 5 3 2" xfId="10703"/>
    <cellStyle name="RowTitles1-Detail 2 2 4 5 3 2 2" xfId="10704"/>
    <cellStyle name="RowTitles1-Detail 2 2 4 5 3 2 2 2" xfId="10705"/>
    <cellStyle name="RowTitles1-Detail 2 2 4 5 3 2 3" xfId="10706"/>
    <cellStyle name="RowTitles1-Detail 2 2 4 5 3 3" xfId="10707"/>
    <cellStyle name="RowTitles1-Detail 2 2 4 5 3 3 2" xfId="10708"/>
    <cellStyle name="RowTitles1-Detail 2 2 4 5 3 3 2 2" xfId="10709"/>
    <cellStyle name="RowTitles1-Detail 2 2 4 5 3 4" xfId="10710"/>
    <cellStyle name="RowTitles1-Detail 2 2 4 5 3 4 2" xfId="10711"/>
    <cellStyle name="RowTitles1-Detail 2 2 4 5 3 5" xfId="10712"/>
    <cellStyle name="RowTitles1-Detail 2 2 4 5 4" xfId="10713"/>
    <cellStyle name="RowTitles1-Detail 2 2 4 5 4 2" xfId="10714"/>
    <cellStyle name="RowTitles1-Detail 2 2 4 5 4 2 2" xfId="10715"/>
    <cellStyle name="RowTitles1-Detail 2 2 4 5 4 3" xfId="10716"/>
    <cellStyle name="RowTitles1-Detail 2 2 4 5 5" xfId="10717"/>
    <cellStyle name="RowTitles1-Detail 2 2 4 5 5 2" xfId="10718"/>
    <cellStyle name="RowTitles1-Detail 2 2 4 5 5 2 2" xfId="10719"/>
    <cellStyle name="RowTitles1-Detail 2 2 4 5 6" xfId="10720"/>
    <cellStyle name="RowTitles1-Detail 2 2 4 5 6 2" xfId="10721"/>
    <cellStyle name="RowTitles1-Detail 2 2 4 5 7" xfId="10722"/>
    <cellStyle name="RowTitles1-Detail 2 2 4 6" xfId="10723"/>
    <cellStyle name="RowTitles1-Detail 2 2 4 6 2" xfId="10724"/>
    <cellStyle name="RowTitles1-Detail 2 2 4 6 2 2" xfId="10725"/>
    <cellStyle name="RowTitles1-Detail 2 2 4 6 2 2 2" xfId="10726"/>
    <cellStyle name="RowTitles1-Detail 2 2 4 6 2 2 2 2" xfId="10727"/>
    <cellStyle name="RowTitles1-Detail 2 2 4 6 2 2 3" xfId="10728"/>
    <cellStyle name="RowTitles1-Detail 2 2 4 6 2 3" xfId="10729"/>
    <cellStyle name="RowTitles1-Detail 2 2 4 6 2 3 2" xfId="10730"/>
    <cellStyle name="RowTitles1-Detail 2 2 4 6 2 3 2 2" xfId="10731"/>
    <cellStyle name="RowTitles1-Detail 2 2 4 6 2 4" xfId="10732"/>
    <cellStyle name="RowTitles1-Detail 2 2 4 6 2 4 2" xfId="10733"/>
    <cellStyle name="RowTitles1-Detail 2 2 4 6 2 5" xfId="10734"/>
    <cellStyle name="RowTitles1-Detail 2 2 4 6 3" xfId="10735"/>
    <cellStyle name="RowTitles1-Detail 2 2 4 6 3 2" xfId="10736"/>
    <cellStyle name="RowTitles1-Detail 2 2 4 6 3 2 2" xfId="10737"/>
    <cellStyle name="RowTitles1-Detail 2 2 4 6 3 2 2 2" xfId="10738"/>
    <cellStyle name="RowTitles1-Detail 2 2 4 6 3 2 3" xfId="10739"/>
    <cellStyle name="RowTitles1-Detail 2 2 4 6 3 3" xfId="10740"/>
    <cellStyle name="RowTitles1-Detail 2 2 4 6 3 3 2" xfId="10741"/>
    <cellStyle name="RowTitles1-Detail 2 2 4 6 3 3 2 2" xfId="10742"/>
    <cellStyle name="RowTitles1-Detail 2 2 4 6 3 4" xfId="10743"/>
    <cellStyle name="RowTitles1-Detail 2 2 4 6 3 4 2" xfId="10744"/>
    <cellStyle name="RowTitles1-Detail 2 2 4 6 3 5" xfId="10745"/>
    <cellStyle name="RowTitles1-Detail 2 2 4 6 4" xfId="10746"/>
    <cellStyle name="RowTitles1-Detail 2 2 4 6 4 2" xfId="10747"/>
    <cellStyle name="RowTitles1-Detail 2 2 4 6 4 2 2" xfId="10748"/>
    <cellStyle name="RowTitles1-Detail 2 2 4 6 4 3" xfId="10749"/>
    <cellStyle name="RowTitles1-Detail 2 2 4 6 5" xfId="10750"/>
    <cellStyle name="RowTitles1-Detail 2 2 4 6 5 2" xfId="10751"/>
    <cellStyle name="RowTitles1-Detail 2 2 4 6 5 2 2" xfId="10752"/>
    <cellStyle name="RowTitles1-Detail 2 2 4 6 6" xfId="10753"/>
    <cellStyle name="RowTitles1-Detail 2 2 4 6 6 2" xfId="10754"/>
    <cellStyle name="RowTitles1-Detail 2 2 4 6 7" xfId="10755"/>
    <cellStyle name="RowTitles1-Detail 2 2 4 7" xfId="10756"/>
    <cellStyle name="RowTitles1-Detail 2 2 4 7 2" xfId="10757"/>
    <cellStyle name="RowTitles1-Detail 2 2 4 7 2 2" xfId="10758"/>
    <cellStyle name="RowTitles1-Detail 2 2 4 7 2 2 2" xfId="10759"/>
    <cellStyle name="RowTitles1-Detail 2 2 4 7 2 3" xfId="10760"/>
    <cellStyle name="RowTitles1-Detail 2 2 4 7 3" xfId="10761"/>
    <cellStyle name="RowTitles1-Detail 2 2 4 7 3 2" xfId="10762"/>
    <cellStyle name="RowTitles1-Detail 2 2 4 7 3 2 2" xfId="10763"/>
    <cellStyle name="RowTitles1-Detail 2 2 4 7 4" xfId="10764"/>
    <cellStyle name="RowTitles1-Detail 2 2 4 7 4 2" xfId="10765"/>
    <cellStyle name="RowTitles1-Detail 2 2 4 7 5" xfId="10766"/>
    <cellStyle name="RowTitles1-Detail 2 2 4 8" xfId="10767"/>
    <cellStyle name="RowTitles1-Detail 2 2 4 8 2" xfId="10768"/>
    <cellStyle name="RowTitles1-Detail 2 2 4 9" xfId="10769"/>
    <cellStyle name="RowTitles1-Detail 2 2 4 9 2" xfId="10770"/>
    <cellStyle name="RowTitles1-Detail 2 2 4 9 2 2" xfId="10771"/>
    <cellStyle name="RowTitles1-Detail 2 2 4_STUD aligned by INSTIT" xfId="10772"/>
    <cellStyle name="RowTitles1-Detail 2 2 5" xfId="216"/>
    <cellStyle name="RowTitles1-Detail 2 2 5 2" xfId="540"/>
    <cellStyle name="RowTitles1-Detail 2 2 5 2 2" xfId="10773"/>
    <cellStyle name="RowTitles1-Detail 2 2 5 2 2 2" xfId="10774"/>
    <cellStyle name="RowTitles1-Detail 2 2 5 2 2 2 2" xfId="10775"/>
    <cellStyle name="RowTitles1-Detail 2 2 5 2 2 2 2 2" xfId="10776"/>
    <cellStyle name="RowTitles1-Detail 2 2 5 2 2 2 3" xfId="10777"/>
    <cellStyle name="RowTitles1-Detail 2 2 5 2 2 3" xfId="10778"/>
    <cellStyle name="RowTitles1-Detail 2 2 5 2 2 3 2" xfId="10779"/>
    <cellStyle name="RowTitles1-Detail 2 2 5 2 2 3 2 2" xfId="10780"/>
    <cellStyle name="RowTitles1-Detail 2 2 5 2 2 4" xfId="10781"/>
    <cellStyle name="RowTitles1-Detail 2 2 5 2 2 4 2" xfId="10782"/>
    <cellStyle name="RowTitles1-Detail 2 2 5 2 2 5" xfId="10783"/>
    <cellStyle name="RowTitles1-Detail 2 2 5 2 3" xfId="10784"/>
    <cellStyle name="RowTitles1-Detail 2 2 5 2 3 2" xfId="10785"/>
    <cellStyle name="RowTitles1-Detail 2 2 5 2 3 2 2" xfId="10786"/>
    <cellStyle name="RowTitles1-Detail 2 2 5 2 3 2 2 2" xfId="10787"/>
    <cellStyle name="RowTitles1-Detail 2 2 5 2 3 2 3" xfId="10788"/>
    <cellStyle name="RowTitles1-Detail 2 2 5 2 3 3" xfId="10789"/>
    <cellStyle name="RowTitles1-Detail 2 2 5 2 3 3 2" xfId="10790"/>
    <cellStyle name="RowTitles1-Detail 2 2 5 2 3 3 2 2" xfId="10791"/>
    <cellStyle name="RowTitles1-Detail 2 2 5 2 3 4" xfId="10792"/>
    <cellStyle name="RowTitles1-Detail 2 2 5 2 3 4 2" xfId="10793"/>
    <cellStyle name="RowTitles1-Detail 2 2 5 2 3 5" xfId="10794"/>
    <cellStyle name="RowTitles1-Detail 2 2 5 2 4" xfId="10795"/>
    <cellStyle name="RowTitles1-Detail 2 2 5 2 4 2" xfId="10796"/>
    <cellStyle name="RowTitles1-Detail 2 2 5 2 5" xfId="10797"/>
    <cellStyle name="RowTitles1-Detail 2 2 5 2 5 2" xfId="10798"/>
    <cellStyle name="RowTitles1-Detail 2 2 5 2 5 2 2" xfId="10799"/>
    <cellStyle name="RowTitles1-Detail 2 2 5 2 5 3" xfId="10800"/>
    <cellStyle name="RowTitles1-Detail 2 2 5 2 6" xfId="10801"/>
    <cellStyle name="RowTitles1-Detail 2 2 5 2 6 2" xfId="10802"/>
    <cellStyle name="RowTitles1-Detail 2 2 5 2 6 2 2" xfId="10803"/>
    <cellStyle name="RowTitles1-Detail 2 2 5 2 7" xfId="10804"/>
    <cellStyle name="RowTitles1-Detail 2 2 5 2 7 2" xfId="10805"/>
    <cellStyle name="RowTitles1-Detail 2 2 5 2 8" xfId="10806"/>
    <cellStyle name="RowTitles1-Detail 2 2 5 3" xfId="481"/>
    <cellStyle name="RowTitles1-Detail 2 2 5 3 2" xfId="10807"/>
    <cellStyle name="RowTitles1-Detail 2 2 5 3 2 2" xfId="10808"/>
    <cellStyle name="RowTitles1-Detail 2 2 5 3 2 2 2" xfId="10809"/>
    <cellStyle name="RowTitles1-Detail 2 2 5 3 2 2 2 2" xfId="10810"/>
    <cellStyle name="RowTitles1-Detail 2 2 5 3 2 2 3" xfId="10811"/>
    <cellStyle name="RowTitles1-Detail 2 2 5 3 2 3" xfId="10812"/>
    <cellStyle name="RowTitles1-Detail 2 2 5 3 2 3 2" xfId="10813"/>
    <cellStyle name="RowTitles1-Detail 2 2 5 3 2 3 2 2" xfId="10814"/>
    <cellStyle name="RowTitles1-Detail 2 2 5 3 2 4" xfId="10815"/>
    <cellStyle name="RowTitles1-Detail 2 2 5 3 2 4 2" xfId="10816"/>
    <cellStyle name="RowTitles1-Detail 2 2 5 3 2 5" xfId="10817"/>
    <cellStyle name="RowTitles1-Detail 2 2 5 3 3" xfId="10818"/>
    <cellStyle name="RowTitles1-Detail 2 2 5 3 3 2" xfId="10819"/>
    <cellStyle name="RowTitles1-Detail 2 2 5 3 3 2 2" xfId="10820"/>
    <cellStyle name="RowTitles1-Detail 2 2 5 3 3 2 2 2" xfId="10821"/>
    <cellStyle name="RowTitles1-Detail 2 2 5 3 3 2 3" xfId="10822"/>
    <cellStyle name="RowTitles1-Detail 2 2 5 3 3 3" xfId="10823"/>
    <cellStyle name="RowTitles1-Detail 2 2 5 3 3 3 2" xfId="10824"/>
    <cellStyle name="RowTitles1-Detail 2 2 5 3 3 3 2 2" xfId="10825"/>
    <cellStyle name="RowTitles1-Detail 2 2 5 3 3 4" xfId="10826"/>
    <cellStyle name="RowTitles1-Detail 2 2 5 3 3 4 2" xfId="10827"/>
    <cellStyle name="RowTitles1-Detail 2 2 5 3 3 5" xfId="10828"/>
    <cellStyle name="RowTitles1-Detail 2 2 5 3 4" xfId="10829"/>
    <cellStyle name="RowTitles1-Detail 2 2 5 3 4 2" xfId="10830"/>
    <cellStyle name="RowTitles1-Detail 2 2 5 3 5" xfId="10831"/>
    <cellStyle name="RowTitles1-Detail 2 2 5 3 5 2" xfId="10832"/>
    <cellStyle name="RowTitles1-Detail 2 2 5 3 5 2 2" xfId="10833"/>
    <cellStyle name="RowTitles1-Detail 2 2 5 4" xfId="822"/>
    <cellStyle name="RowTitles1-Detail 2 2 5 4 2" xfId="10834"/>
    <cellStyle name="RowTitles1-Detail 2 2 5 4 2 2" xfId="10835"/>
    <cellStyle name="RowTitles1-Detail 2 2 5 4 2 2 2" xfId="10836"/>
    <cellStyle name="RowTitles1-Detail 2 2 5 4 2 2 2 2" xfId="10837"/>
    <cellStyle name="RowTitles1-Detail 2 2 5 4 2 2 3" xfId="10838"/>
    <cellStyle name="RowTitles1-Detail 2 2 5 4 2 3" xfId="10839"/>
    <cellStyle name="RowTitles1-Detail 2 2 5 4 2 3 2" xfId="10840"/>
    <cellStyle name="RowTitles1-Detail 2 2 5 4 2 3 2 2" xfId="10841"/>
    <cellStyle name="RowTitles1-Detail 2 2 5 4 2 4" xfId="10842"/>
    <cellStyle name="RowTitles1-Detail 2 2 5 4 2 4 2" xfId="10843"/>
    <cellStyle name="RowTitles1-Detail 2 2 5 4 2 5" xfId="10844"/>
    <cellStyle name="RowTitles1-Detail 2 2 5 4 3" xfId="10845"/>
    <cellStyle name="RowTitles1-Detail 2 2 5 4 3 2" xfId="10846"/>
    <cellStyle name="RowTitles1-Detail 2 2 5 4 3 2 2" xfId="10847"/>
    <cellStyle name="RowTitles1-Detail 2 2 5 4 3 2 2 2" xfId="10848"/>
    <cellStyle name="RowTitles1-Detail 2 2 5 4 3 2 3" xfId="10849"/>
    <cellStyle name="RowTitles1-Detail 2 2 5 4 3 3" xfId="10850"/>
    <cellStyle name="RowTitles1-Detail 2 2 5 4 3 3 2" xfId="10851"/>
    <cellStyle name="RowTitles1-Detail 2 2 5 4 3 3 2 2" xfId="10852"/>
    <cellStyle name="RowTitles1-Detail 2 2 5 4 3 4" xfId="10853"/>
    <cellStyle name="RowTitles1-Detail 2 2 5 4 3 4 2" xfId="10854"/>
    <cellStyle name="RowTitles1-Detail 2 2 5 4 3 5" xfId="10855"/>
    <cellStyle name="RowTitles1-Detail 2 2 5 4 4" xfId="10856"/>
    <cellStyle name="RowTitles1-Detail 2 2 5 4 4 2" xfId="10857"/>
    <cellStyle name="RowTitles1-Detail 2 2 5 4 4 2 2" xfId="10858"/>
    <cellStyle name="RowTitles1-Detail 2 2 5 4 4 3" xfId="10859"/>
    <cellStyle name="RowTitles1-Detail 2 2 5 4 5" xfId="10860"/>
    <cellStyle name="RowTitles1-Detail 2 2 5 4 5 2" xfId="10861"/>
    <cellStyle name="RowTitles1-Detail 2 2 5 4 5 2 2" xfId="10862"/>
    <cellStyle name="RowTitles1-Detail 2 2 5 4 6" xfId="10863"/>
    <cellStyle name="RowTitles1-Detail 2 2 5 4 6 2" xfId="10864"/>
    <cellStyle name="RowTitles1-Detail 2 2 5 4 7" xfId="10865"/>
    <cellStyle name="RowTitles1-Detail 2 2 5 5" xfId="445"/>
    <cellStyle name="RowTitles1-Detail 2 2 5 5 2" xfId="10866"/>
    <cellStyle name="RowTitles1-Detail 2 2 5 5 2 2" xfId="10867"/>
    <cellStyle name="RowTitles1-Detail 2 2 5 5 2 2 2" xfId="10868"/>
    <cellStyle name="RowTitles1-Detail 2 2 5 5 2 2 2 2" xfId="10869"/>
    <cellStyle name="RowTitles1-Detail 2 2 5 5 2 2 3" xfId="10870"/>
    <cellStyle name="RowTitles1-Detail 2 2 5 5 2 3" xfId="10871"/>
    <cellStyle name="RowTitles1-Detail 2 2 5 5 2 3 2" xfId="10872"/>
    <cellStyle name="RowTitles1-Detail 2 2 5 5 2 3 2 2" xfId="10873"/>
    <cellStyle name="RowTitles1-Detail 2 2 5 5 2 4" xfId="10874"/>
    <cellStyle name="RowTitles1-Detail 2 2 5 5 2 4 2" xfId="10875"/>
    <cellStyle name="RowTitles1-Detail 2 2 5 5 2 5" xfId="10876"/>
    <cellStyle name="RowTitles1-Detail 2 2 5 5 3" xfId="10877"/>
    <cellStyle name="RowTitles1-Detail 2 2 5 5 3 2" xfId="10878"/>
    <cellStyle name="RowTitles1-Detail 2 2 5 5 3 2 2" xfId="10879"/>
    <cellStyle name="RowTitles1-Detail 2 2 5 5 3 2 2 2" xfId="10880"/>
    <cellStyle name="RowTitles1-Detail 2 2 5 5 3 2 3" xfId="10881"/>
    <cellStyle name="RowTitles1-Detail 2 2 5 5 3 3" xfId="10882"/>
    <cellStyle name="RowTitles1-Detail 2 2 5 5 3 3 2" xfId="10883"/>
    <cellStyle name="RowTitles1-Detail 2 2 5 5 3 3 2 2" xfId="10884"/>
    <cellStyle name="RowTitles1-Detail 2 2 5 5 3 4" xfId="10885"/>
    <cellStyle name="RowTitles1-Detail 2 2 5 5 3 4 2" xfId="10886"/>
    <cellStyle name="RowTitles1-Detail 2 2 5 5 3 5" xfId="10887"/>
    <cellStyle name="RowTitles1-Detail 2 2 5 5 4" xfId="10888"/>
    <cellStyle name="RowTitles1-Detail 2 2 5 5 4 2" xfId="10889"/>
    <cellStyle name="RowTitles1-Detail 2 2 5 5 4 2 2" xfId="10890"/>
    <cellStyle name="RowTitles1-Detail 2 2 5 5 4 3" xfId="10891"/>
    <cellStyle name="RowTitles1-Detail 2 2 5 5 5" xfId="10892"/>
    <cellStyle name="RowTitles1-Detail 2 2 5 5 5 2" xfId="10893"/>
    <cellStyle name="RowTitles1-Detail 2 2 5 5 5 2 2" xfId="10894"/>
    <cellStyle name="RowTitles1-Detail 2 2 5 5 6" xfId="10895"/>
    <cellStyle name="RowTitles1-Detail 2 2 5 5 6 2" xfId="10896"/>
    <cellStyle name="RowTitles1-Detail 2 2 5 5 7" xfId="10897"/>
    <cellStyle name="RowTitles1-Detail 2 2 5 6" xfId="10898"/>
    <cellStyle name="RowTitles1-Detail 2 2 5 6 2" xfId="10899"/>
    <cellStyle name="RowTitles1-Detail 2 2 5 6 2 2" xfId="10900"/>
    <cellStyle name="RowTitles1-Detail 2 2 5 6 2 2 2" xfId="10901"/>
    <cellStyle name="RowTitles1-Detail 2 2 5 6 2 2 2 2" xfId="10902"/>
    <cellStyle name="RowTitles1-Detail 2 2 5 6 2 2 3" xfId="10903"/>
    <cellStyle name="RowTitles1-Detail 2 2 5 6 2 3" xfId="10904"/>
    <cellStyle name="RowTitles1-Detail 2 2 5 6 2 3 2" xfId="10905"/>
    <cellStyle name="RowTitles1-Detail 2 2 5 6 2 3 2 2" xfId="10906"/>
    <cellStyle name="RowTitles1-Detail 2 2 5 6 2 4" xfId="10907"/>
    <cellStyle name="RowTitles1-Detail 2 2 5 6 2 4 2" xfId="10908"/>
    <cellStyle name="RowTitles1-Detail 2 2 5 6 2 5" xfId="10909"/>
    <cellStyle name="RowTitles1-Detail 2 2 5 6 3" xfId="10910"/>
    <cellStyle name="RowTitles1-Detail 2 2 5 6 3 2" xfId="10911"/>
    <cellStyle name="RowTitles1-Detail 2 2 5 6 3 2 2" xfId="10912"/>
    <cellStyle name="RowTitles1-Detail 2 2 5 6 3 2 2 2" xfId="10913"/>
    <cellStyle name="RowTitles1-Detail 2 2 5 6 3 2 3" xfId="10914"/>
    <cellStyle name="RowTitles1-Detail 2 2 5 6 3 3" xfId="10915"/>
    <cellStyle name="RowTitles1-Detail 2 2 5 6 3 3 2" xfId="10916"/>
    <cellStyle name="RowTitles1-Detail 2 2 5 6 3 3 2 2" xfId="10917"/>
    <cellStyle name="RowTitles1-Detail 2 2 5 6 3 4" xfId="10918"/>
    <cellStyle name="RowTitles1-Detail 2 2 5 6 3 4 2" xfId="10919"/>
    <cellStyle name="RowTitles1-Detail 2 2 5 6 3 5" xfId="10920"/>
    <cellStyle name="RowTitles1-Detail 2 2 5 6 4" xfId="10921"/>
    <cellStyle name="RowTitles1-Detail 2 2 5 6 4 2" xfId="10922"/>
    <cellStyle name="RowTitles1-Detail 2 2 5 6 4 2 2" xfId="10923"/>
    <cellStyle name="RowTitles1-Detail 2 2 5 6 4 3" xfId="10924"/>
    <cellStyle name="RowTitles1-Detail 2 2 5 6 5" xfId="10925"/>
    <cellStyle name="RowTitles1-Detail 2 2 5 6 5 2" xfId="10926"/>
    <cellStyle name="RowTitles1-Detail 2 2 5 6 5 2 2" xfId="10927"/>
    <cellStyle name="RowTitles1-Detail 2 2 5 6 6" xfId="10928"/>
    <cellStyle name="RowTitles1-Detail 2 2 5 6 6 2" xfId="10929"/>
    <cellStyle name="RowTitles1-Detail 2 2 5 6 7" xfId="10930"/>
    <cellStyle name="RowTitles1-Detail 2 2 5 7" xfId="10931"/>
    <cellStyle name="RowTitles1-Detail 2 2 5 7 2" xfId="10932"/>
    <cellStyle name="RowTitles1-Detail 2 2 5 7 2 2" xfId="10933"/>
    <cellStyle name="RowTitles1-Detail 2 2 5 7 2 2 2" xfId="10934"/>
    <cellStyle name="RowTitles1-Detail 2 2 5 7 2 3" xfId="10935"/>
    <cellStyle name="RowTitles1-Detail 2 2 5 7 3" xfId="10936"/>
    <cellStyle name="RowTitles1-Detail 2 2 5 7 3 2" xfId="10937"/>
    <cellStyle name="RowTitles1-Detail 2 2 5 7 3 2 2" xfId="10938"/>
    <cellStyle name="RowTitles1-Detail 2 2 5 7 4" xfId="10939"/>
    <cellStyle name="RowTitles1-Detail 2 2 5 7 4 2" xfId="10940"/>
    <cellStyle name="RowTitles1-Detail 2 2 5 7 5" xfId="10941"/>
    <cellStyle name="RowTitles1-Detail 2 2 5 8" xfId="10942"/>
    <cellStyle name="RowTitles1-Detail 2 2 5 8 2" xfId="10943"/>
    <cellStyle name="RowTitles1-Detail 2 2 5 8 2 2" xfId="10944"/>
    <cellStyle name="RowTitles1-Detail 2 2 5 8 2 2 2" xfId="10945"/>
    <cellStyle name="RowTitles1-Detail 2 2 5 8 2 3" xfId="10946"/>
    <cellStyle name="RowTitles1-Detail 2 2 5 8 3" xfId="10947"/>
    <cellStyle name="RowTitles1-Detail 2 2 5 8 3 2" xfId="10948"/>
    <cellStyle name="RowTitles1-Detail 2 2 5 8 3 2 2" xfId="10949"/>
    <cellStyle name="RowTitles1-Detail 2 2 5 8 4" xfId="10950"/>
    <cellStyle name="RowTitles1-Detail 2 2 5 8 4 2" xfId="10951"/>
    <cellStyle name="RowTitles1-Detail 2 2 5 8 5" xfId="10952"/>
    <cellStyle name="RowTitles1-Detail 2 2 5 9" xfId="10953"/>
    <cellStyle name="RowTitles1-Detail 2 2 5 9 2" xfId="10954"/>
    <cellStyle name="RowTitles1-Detail 2 2 5 9 2 2" xfId="10955"/>
    <cellStyle name="RowTitles1-Detail 2 2 5_STUD aligned by INSTIT" xfId="10956"/>
    <cellStyle name="RowTitles1-Detail 2 2 6" xfId="217"/>
    <cellStyle name="RowTitles1-Detail 2 2 6 2" xfId="837"/>
    <cellStyle name="RowTitles1-Detail 2 2 6 2 2" xfId="10957"/>
    <cellStyle name="RowTitles1-Detail 2 2 6 2 2 2" xfId="10958"/>
    <cellStyle name="RowTitles1-Detail 2 2 6 2 2 2 2" xfId="10959"/>
    <cellStyle name="RowTitles1-Detail 2 2 6 2 2 2 2 2" xfId="10960"/>
    <cellStyle name="RowTitles1-Detail 2 2 6 2 2 2 3" xfId="10961"/>
    <cellStyle name="RowTitles1-Detail 2 2 6 2 2 3" xfId="10962"/>
    <cellStyle name="RowTitles1-Detail 2 2 6 2 2 3 2" xfId="10963"/>
    <cellStyle name="RowTitles1-Detail 2 2 6 2 2 3 2 2" xfId="10964"/>
    <cellStyle name="RowTitles1-Detail 2 2 6 2 2 4" xfId="10965"/>
    <cellStyle name="RowTitles1-Detail 2 2 6 2 2 4 2" xfId="10966"/>
    <cellStyle name="RowTitles1-Detail 2 2 6 2 2 5" xfId="10967"/>
    <cellStyle name="RowTitles1-Detail 2 2 6 2 3" xfId="10968"/>
    <cellStyle name="RowTitles1-Detail 2 2 6 2 3 2" xfId="10969"/>
    <cellStyle name="RowTitles1-Detail 2 2 6 2 3 2 2" xfId="10970"/>
    <cellStyle name="RowTitles1-Detail 2 2 6 2 3 2 2 2" xfId="10971"/>
    <cellStyle name="RowTitles1-Detail 2 2 6 2 3 2 3" xfId="10972"/>
    <cellStyle name="RowTitles1-Detail 2 2 6 2 3 3" xfId="10973"/>
    <cellStyle name="RowTitles1-Detail 2 2 6 2 3 3 2" xfId="10974"/>
    <cellStyle name="RowTitles1-Detail 2 2 6 2 3 3 2 2" xfId="10975"/>
    <cellStyle name="RowTitles1-Detail 2 2 6 2 3 4" xfId="10976"/>
    <cellStyle name="RowTitles1-Detail 2 2 6 2 3 4 2" xfId="10977"/>
    <cellStyle name="RowTitles1-Detail 2 2 6 2 3 5" xfId="10978"/>
    <cellStyle name="RowTitles1-Detail 2 2 6 2 4" xfId="10979"/>
    <cellStyle name="RowTitles1-Detail 2 2 6 2 4 2" xfId="10980"/>
    <cellStyle name="RowTitles1-Detail 2 2 6 2 5" xfId="10981"/>
    <cellStyle name="RowTitles1-Detail 2 2 6 2 5 2" xfId="10982"/>
    <cellStyle name="RowTitles1-Detail 2 2 6 2 5 2 2" xfId="10983"/>
    <cellStyle name="RowTitles1-Detail 2 2 6 2 5 3" xfId="10984"/>
    <cellStyle name="RowTitles1-Detail 2 2 6 2 6" xfId="10985"/>
    <cellStyle name="RowTitles1-Detail 2 2 6 2 6 2" xfId="10986"/>
    <cellStyle name="RowTitles1-Detail 2 2 6 2 6 2 2" xfId="10987"/>
    <cellStyle name="RowTitles1-Detail 2 2 6 3" xfId="931"/>
    <cellStyle name="RowTitles1-Detail 2 2 6 3 2" xfId="10988"/>
    <cellStyle name="RowTitles1-Detail 2 2 6 3 2 2" xfId="10989"/>
    <cellStyle name="RowTitles1-Detail 2 2 6 3 2 2 2" xfId="10990"/>
    <cellStyle name="RowTitles1-Detail 2 2 6 3 2 2 2 2" xfId="10991"/>
    <cellStyle name="RowTitles1-Detail 2 2 6 3 2 2 3" xfId="10992"/>
    <cellStyle name="RowTitles1-Detail 2 2 6 3 2 3" xfId="10993"/>
    <cellStyle name="RowTitles1-Detail 2 2 6 3 2 3 2" xfId="10994"/>
    <cellStyle name="RowTitles1-Detail 2 2 6 3 2 3 2 2" xfId="10995"/>
    <cellStyle name="RowTitles1-Detail 2 2 6 3 2 4" xfId="10996"/>
    <cellStyle name="RowTitles1-Detail 2 2 6 3 2 4 2" xfId="10997"/>
    <cellStyle name="RowTitles1-Detail 2 2 6 3 2 5" xfId="10998"/>
    <cellStyle name="RowTitles1-Detail 2 2 6 3 3" xfId="10999"/>
    <cellStyle name="RowTitles1-Detail 2 2 6 3 3 2" xfId="11000"/>
    <cellStyle name="RowTitles1-Detail 2 2 6 3 3 2 2" xfId="11001"/>
    <cellStyle name="RowTitles1-Detail 2 2 6 3 3 2 2 2" xfId="11002"/>
    <cellStyle name="RowTitles1-Detail 2 2 6 3 3 2 3" xfId="11003"/>
    <cellStyle name="RowTitles1-Detail 2 2 6 3 3 3" xfId="11004"/>
    <cellStyle name="RowTitles1-Detail 2 2 6 3 3 3 2" xfId="11005"/>
    <cellStyle name="RowTitles1-Detail 2 2 6 3 3 3 2 2" xfId="11006"/>
    <cellStyle name="RowTitles1-Detail 2 2 6 3 3 4" xfId="11007"/>
    <cellStyle name="RowTitles1-Detail 2 2 6 3 3 4 2" xfId="11008"/>
    <cellStyle name="RowTitles1-Detail 2 2 6 3 3 5" xfId="11009"/>
    <cellStyle name="RowTitles1-Detail 2 2 6 3 4" xfId="11010"/>
    <cellStyle name="RowTitles1-Detail 2 2 6 3 4 2" xfId="11011"/>
    <cellStyle name="RowTitles1-Detail 2 2 6 3 5" xfId="11012"/>
    <cellStyle name="RowTitles1-Detail 2 2 6 3 5 2" xfId="11013"/>
    <cellStyle name="RowTitles1-Detail 2 2 6 3 5 2 2" xfId="11014"/>
    <cellStyle name="RowTitles1-Detail 2 2 6 3 6" xfId="11015"/>
    <cellStyle name="RowTitles1-Detail 2 2 6 3 6 2" xfId="11016"/>
    <cellStyle name="RowTitles1-Detail 2 2 6 3 7" xfId="11017"/>
    <cellStyle name="RowTitles1-Detail 2 2 6 4" xfId="11018"/>
    <cellStyle name="RowTitles1-Detail 2 2 6 4 2" xfId="11019"/>
    <cellStyle name="RowTitles1-Detail 2 2 6 4 2 2" xfId="11020"/>
    <cellStyle name="RowTitles1-Detail 2 2 6 4 2 2 2" xfId="11021"/>
    <cellStyle name="RowTitles1-Detail 2 2 6 4 2 2 2 2" xfId="11022"/>
    <cellStyle name="RowTitles1-Detail 2 2 6 4 2 2 3" xfId="11023"/>
    <cellStyle name="RowTitles1-Detail 2 2 6 4 2 3" xfId="11024"/>
    <cellStyle name="RowTitles1-Detail 2 2 6 4 2 3 2" xfId="11025"/>
    <cellStyle name="RowTitles1-Detail 2 2 6 4 2 3 2 2" xfId="11026"/>
    <cellStyle name="RowTitles1-Detail 2 2 6 4 2 4" xfId="11027"/>
    <cellStyle name="RowTitles1-Detail 2 2 6 4 2 4 2" xfId="11028"/>
    <cellStyle name="RowTitles1-Detail 2 2 6 4 2 5" xfId="11029"/>
    <cellStyle name="RowTitles1-Detail 2 2 6 4 3" xfId="11030"/>
    <cellStyle name="RowTitles1-Detail 2 2 6 4 3 2" xfId="11031"/>
    <cellStyle name="RowTitles1-Detail 2 2 6 4 3 2 2" xfId="11032"/>
    <cellStyle name="RowTitles1-Detail 2 2 6 4 3 2 2 2" xfId="11033"/>
    <cellStyle name="RowTitles1-Detail 2 2 6 4 3 2 3" xfId="11034"/>
    <cellStyle name="RowTitles1-Detail 2 2 6 4 3 3" xfId="11035"/>
    <cellStyle name="RowTitles1-Detail 2 2 6 4 3 3 2" xfId="11036"/>
    <cellStyle name="RowTitles1-Detail 2 2 6 4 3 3 2 2" xfId="11037"/>
    <cellStyle name="RowTitles1-Detail 2 2 6 4 3 4" xfId="11038"/>
    <cellStyle name="RowTitles1-Detail 2 2 6 4 3 4 2" xfId="11039"/>
    <cellStyle name="RowTitles1-Detail 2 2 6 4 3 5" xfId="11040"/>
    <cellStyle name="RowTitles1-Detail 2 2 6 4 4" xfId="11041"/>
    <cellStyle name="RowTitles1-Detail 2 2 6 4 4 2" xfId="11042"/>
    <cellStyle name="RowTitles1-Detail 2 2 6 4 5" xfId="11043"/>
    <cellStyle name="RowTitles1-Detail 2 2 6 4 5 2" xfId="11044"/>
    <cellStyle name="RowTitles1-Detail 2 2 6 4 5 2 2" xfId="11045"/>
    <cellStyle name="RowTitles1-Detail 2 2 6 4 5 3" xfId="11046"/>
    <cellStyle name="RowTitles1-Detail 2 2 6 4 6" xfId="11047"/>
    <cellStyle name="RowTitles1-Detail 2 2 6 4 6 2" xfId="11048"/>
    <cellStyle name="RowTitles1-Detail 2 2 6 4 6 2 2" xfId="11049"/>
    <cellStyle name="RowTitles1-Detail 2 2 6 4 7" xfId="11050"/>
    <cellStyle name="RowTitles1-Detail 2 2 6 4 7 2" xfId="11051"/>
    <cellStyle name="RowTitles1-Detail 2 2 6 4 8" xfId="11052"/>
    <cellStyle name="RowTitles1-Detail 2 2 6 5" xfId="11053"/>
    <cellStyle name="RowTitles1-Detail 2 2 6 5 2" xfId="11054"/>
    <cellStyle name="RowTitles1-Detail 2 2 6 5 2 2" xfId="11055"/>
    <cellStyle name="RowTitles1-Detail 2 2 6 5 2 2 2" xfId="11056"/>
    <cellStyle name="RowTitles1-Detail 2 2 6 5 2 2 2 2" xfId="11057"/>
    <cellStyle name="RowTitles1-Detail 2 2 6 5 2 2 3" xfId="11058"/>
    <cellStyle name="RowTitles1-Detail 2 2 6 5 2 3" xfId="11059"/>
    <cellStyle name="RowTitles1-Detail 2 2 6 5 2 3 2" xfId="11060"/>
    <cellStyle name="RowTitles1-Detail 2 2 6 5 2 3 2 2" xfId="11061"/>
    <cellStyle name="RowTitles1-Detail 2 2 6 5 2 4" xfId="11062"/>
    <cellStyle name="RowTitles1-Detail 2 2 6 5 2 4 2" xfId="11063"/>
    <cellStyle name="RowTitles1-Detail 2 2 6 5 2 5" xfId="11064"/>
    <cellStyle name="RowTitles1-Detail 2 2 6 5 3" xfId="11065"/>
    <cellStyle name="RowTitles1-Detail 2 2 6 5 3 2" xfId="11066"/>
    <cellStyle name="RowTitles1-Detail 2 2 6 5 3 2 2" xfId="11067"/>
    <cellStyle name="RowTitles1-Detail 2 2 6 5 3 2 2 2" xfId="11068"/>
    <cellStyle name="RowTitles1-Detail 2 2 6 5 3 2 3" xfId="11069"/>
    <cellStyle name="RowTitles1-Detail 2 2 6 5 3 3" xfId="11070"/>
    <cellStyle name="RowTitles1-Detail 2 2 6 5 3 3 2" xfId="11071"/>
    <cellStyle name="RowTitles1-Detail 2 2 6 5 3 3 2 2" xfId="11072"/>
    <cellStyle name="RowTitles1-Detail 2 2 6 5 3 4" xfId="11073"/>
    <cellStyle name="RowTitles1-Detail 2 2 6 5 3 4 2" xfId="11074"/>
    <cellStyle name="RowTitles1-Detail 2 2 6 5 3 5" xfId="11075"/>
    <cellStyle name="RowTitles1-Detail 2 2 6 5 4" xfId="11076"/>
    <cellStyle name="RowTitles1-Detail 2 2 6 5 4 2" xfId="11077"/>
    <cellStyle name="RowTitles1-Detail 2 2 6 5 4 2 2" xfId="11078"/>
    <cellStyle name="RowTitles1-Detail 2 2 6 5 4 3" xfId="11079"/>
    <cellStyle name="RowTitles1-Detail 2 2 6 5 5" xfId="11080"/>
    <cellStyle name="RowTitles1-Detail 2 2 6 5 5 2" xfId="11081"/>
    <cellStyle name="RowTitles1-Detail 2 2 6 5 5 2 2" xfId="11082"/>
    <cellStyle name="RowTitles1-Detail 2 2 6 5 6" xfId="11083"/>
    <cellStyle name="RowTitles1-Detail 2 2 6 5 6 2" xfId="11084"/>
    <cellStyle name="RowTitles1-Detail 2 2 6 5 7" xfId="11085"/>
    <cellStyle name="RowTitles1-Detail 2 2 6 6" xfId="11086"/>
    <cellStyle name="RowTitles1-Detail 2 2 6 6 2" xfId="11087"/>
    <cellStyle name="RowTitles1-Detail 2 2 6 6 2 2" xfId="11088"/>
    <cellStyle name="RowTitles1-Detail 2 2 6 6 2 2 2" xfId="11089"/>
    <cellStyle name="RowTitles1-Detail 2 2 6 6 2 2 2 2" xfId="11090"/>
    <cellStyle name="RowTitles1-Detail 2 2 6 6 2 2 3" xfId="11091"/>
    <cellStyle name="RowTitles1-Detail 2 2 6 6 2 3" xfId="11092"/>
    <cellStyle name="RowTitles1-Detail 2 2 6 6 2 3 2" xfId="11093"/>
    <cellStyle name="RowTitles1-Detail 2 2 6 6 2 3 2 2" xfId="11094"/>
    <cellStyle name="RowTitles1-Detail 2 2 6 6 2 4" xfId="11095"/>
    <cellStyle name="RowTitles1-Detail 2 2 6 6 2 4 2" xfId="11096"/>
    <cellStyle name="RowTitles1-Detail 2 2 6 6 2 5" xfId="11097"/>
    <cellStyle name="RowTitles1-Detail 2 2 6 6 3" xfId="11098"/>
    <cellStyle name="RowTitles1-Detail 2 2 6 6 3 2" xfId="11099"/>
    <cellStyle name="RowTitles1-Detail 2 2 6 6 3 2 2" xfId="11100"/>
    <cellStyle name="RowTitles1-Detail 2 2 6 6 3 2 2 2" xfId="11101"/>
    <cellStyle name="RowTitles1-Detail 2 2 6 6 3 2 3" xfId="11102"/>
    <cellStyle name="RowTitles1-Detail 2 2 6 6 3 3" xfId="11103"/>
    <cellStyle name="RowTitles1-Detail 2 2 6 6 3 3 2" xfId="11104"/>
    <cellStyle name="RowTitles1-Detail 2 2 6 6 3 3 2 2" xfId="11105"/>
    <cellStyle name="RowTitles1-Detail 2 2 6 6 3 4" xfId="11106"/>
    <cellStyle name="RowTitles1-Detail 2 2 6 6 3 4 2" xfId="11107"/>
    <cellStyle name="RowTitles1-Detail 2 2 6 6 3 5" xfId="11108"/>
    <cellStyle name="RowTitles1-Detail 2 2 6 6 4" xfId="11109"/>
    <cellStyle name="RowTitles1-Detail 2 2 6 6 4 2" xfId="11110"/>
    <cellStyle name="RowTitles1-Detail 2 2 6 6 4 2 2" xfId="11111"/>
    <cellStyle name="RowTitles1-Detail 2 2 6 6 4 3" xfId="11112"/>
    <cellStyle name="RowTitles1-Detail 2 2 6 6 5" xfId="11113"/>
    <cellStyle name="RowTitles1-Detail 2 2 6 6 5 2" xfId="11114"/>
    <cellStyle name="RowTitles1-Detail 2 2 6 6 5 2 2" xfId="11115"/>
    <cellStyle name="RowTitles1-Detail 2 2 6 6 6" xfId="11116"/>
    <cellStyle name="RowTitles1-Detail 2 2 6 6 6 2" xfId="11117"/>
    <cellStyle name="RowTitles1-Detail 2 2 6 6 7" xfId="11118"/>
    <cellStyle name="RowTitles1-Detail 2 2 6 7" xfId="11119"/>
    <cellStyle name="RowTitles1-Detail 2 2 6 7 2" xfId="11120"/>
    <cellStyle name="RowTitles1-Detail 2 2 6 7 2 2" xfId="11121"/>
    <cellStyle name="RowTitles1-Detail 2 2 6 7 2 2 2" xfId="11122"/>
    <cellStyle name="RowTitles1-Detail 2 2 6 7 2 3" xfId="11123"/>
    <cellStyle name="RowTitles1-Detail 2 2 6 7 3" xfId="11124"/>
    <cellStyle name="RowTitles1-Detail 2 2 6 7 3 2" xfId="11125"/>
    <cellStyle name="RowTitles1-Detail 2 2 6 7 3 2 2" xfId="11126"/>
    <cellStyle name="RowTitles1-Detail 2 2 6 7 4" xfId="11127"/>
    <cellStyle name="RowTitles1-Detail 2 2 6 7 4 2" xfId="11128"/>
    <cellStyle name="RowTitles1-Detail 2 2 6 7 5" xfId="11129"/>
    <cellStyle name="RowTitles1-Detail 2 2 6 8" xfId="11130"/>
    <cellStyle name="RowTitles1-Detail 2 2 6 8 2" xfId="11131"/>
    <cellStyle name="RowTitles1-Detail 2 2 6 9" xfId="11132"/>
    <cellStyle name="RowTitles1-Detail 2 2 6 9 2" xfId="11133"/>
    <cellStyle name="RowTitles1-Detail 2 2 6 9 2 2" xfId="11134"/>
    <cellStyle name="RowTitles1-Detail 2 2 6_STUD aligned by INSTIT" xfId="11135"/>
    <cellStyle name="RowTitles1-Detail 2 2 7" xfId="472"/>
    <cellStyle name="RowTitles1-Detail 2 2 7 2" xfId="11136"/>
    <cellStyle name="RowTitles1-Detail 2 2 7 2 2" xfId="11137"/>
    <cellStyle name="RowTitles1-Detail 2 2 7 2 2 2" xfId="11138"/>
    <cellStyle name="RowTitles1-Detail 2 2 7 2 2 2 2" xfId="11139"/>
    <cellStyle name="RowTitles1-Detail 2 2 7 2 2 3" xfId="11140"/>
    <cellStyle name="RowTitles1-Detail 2 2 7 2 3" xfId="11141"/>
    <cellStyle name="RowTitles1-Detail 2 2 7 2 3 2" xfId="11142"/>
    <cellStyle name="RowTitles1-Detail 2 2 7 2 3 2 2" xfId="11143"/>
    <cellStyle name="RowTitles1-Detail 2 2 7 2 4" xfId="11144"/>
    <cellStyle name="RowTitles1-Detail 2 2 7 2 4 2" xfId="11145"/>
    <cellStyle name="RowTitles1-Detail 2 2 7 2 5" xfId="11146"/>
    <cellStyle name="RowTitles1-Detail 2 2 7 3" xfId="11147"/>
    <cellStyle name="RowTitles1-Detail 2 2 7 3 2" xfId="11148"/>
    <cellStyle name="RowTitles1-Detail 2 2 7 3 2 2" xfId="11149"/>
    <cellStyle name="RowTitles1-Detail 2 2 7 3 2 2 2" xfId="11150"/>
    <cellStyle name="RowTitles1-Detail 2 2 7 3 2 3" xfId="11151"/>
    <cellStyle name="RowTitles1-Detail 2 2 7 3 3" xfId="11152"/>
    <cellStyle name="RowTitles1-Detail 2 2 7 3 3 2" xfId="11153"/>
    <cellStyle name="RowTitles1-Detail 2 2 7 3 3 2 2" xfId="11154"/>
    <cellStyle name="RowTitles1-Detail 2 2 7 3 4" xfId="11155"/>
    <cellStyle name="RowTitles1-Detail 2 2 7 3 4 2" xfId="11156"/>
    <cellStyle name="RowTitles1-Detail 2 2 7 3 5" xfId="11157"/>
    <cellStyle name="RowTitles1-Detail 2 2 7 4" xfId="11158"/>
    <cellStyle name="RowTitles1-Detail 2 2 7 4 2" xfId="11159"/>
    <cellStyle name="RowTitles1-Detail 2 2 7 5" xfId="11160"/>
    <cellStyle name="RowTitles1-Detail 2 2 7 5 2" xfId="11161"/>
    <cellStyle name="RowTitles1-Detail 2 2 7 5 2 2" xfId="11162"/>
    <cellStyle name="RowTitles1-Detail 2 2 7 5 3" xfId="11163"/>
    <cellStyle name="RowTitles1-Detail 2 2 7 6" xfId="11164"/>
    <cellStyle name="RowTitles1-Detail 2 2 7 6 2" xfId="11165"/>
    <cellStyle name="RowTitles1-Detail 2 2 7 6 2 2" xfId="11166"/>
    <cellStyle name="RowTitles1-Detail 2 2 8" xfId="11167"/>
    <cellStyle name="RowTitles1-Detail 2 2 8 2" xfId="11168"/>
    <cellStyle name="RowTitles1-Detail 2 2 8 2 2" xfId="11169"/>
    <cellStyle name="RowTitles1-Detail 2 2 8 2 2 2" xfId="11170"/>
    <cellStyle name="RowTitles1-Detail 2 2 8 2 2 2 2" xfId="11171"/>
    <cellStyle name="RowTitles1-Detail 2 2 8 2 2 3" xfId="11172"/>
    <cellStyle name="RowTitles1-Detail 2 2 8 2 3" xfId="11173"/>
    <cellStyle name="RowTitles1-Detail 2 2 8 2 3 2" xfId="11174"/>
    <cellStyle name="RowTitles1-Detail 2 2 8 2 3 2 2" xfId="11175"/>
    <cellStyle name="RowTitles1-Detail 2 2 8 2 4" xfId="11176"/>
    <cellStyle name="RowTitles1-Detail 2 2 8 2 4 2" xfId="11177"/>
    <cellStyle name="RowTitles1-Detail 2 2 8 2 5" xfId="11178"/>
    <cellStyle name="RowTitles1-Detail 2 2 8 3" xfId="11179"/>
    <cellStyle name="RowTitles1-Detail 2 2 8 3 2" xfId="11180"/>
    <cellStyle name="RowTitles1-Detail 2 2 8 3 2 2" xfId="11181"/>
    <cellStyle name="RowTitles1-Detail 2 2 8 3 2 2 2" xfId="11182"/>
    <cellStyle name="RowTitles1-Detail 2 2 8 3 2 3" xfId="11183"/>
    <cellStyle name="RowTitles1-Detail 2 2 8 3 3" xfId="11184"/>
    <cellStyle name="RowTitles1-Detail 2 2 8 3 3 2" xfId="11185"/>
    <cellStyle name="RowTitles1-Detail 2 2 8 3 3 2 2" xfId="11186"/>
    <cellStyle name="RowTitles1-Detail 2 2 8 3 4" xfId="11187"/>
    <cellStyle name="RowTitles1-Detail 2 2 8 3 4 2" xfId="11188"/>
    <cellStyle name="RowTitles1-Detail 2 2 8 3 5" xfId="11189"/>
    <cellStyle name="RowTitles1-Detail 2 2 8 4" xfId="11190"/>
    <cellStyle name="RowTitles1-Detail 2 2 8 4 2" xfId="11191"/>
    <cellStyle name="RowTitles1-Detail 2 2 8 5" xfId="11192"/>
    <cellStyle name="RowTitles1-Detail 2 2 8 5 2" xfId="11193"/>
    <cellStyle name="RowTitles1-Detail 2 2 8 5 2 2" xfId="11194"/>
    <cellStyle name="RowTitles1-Detail 2 2 8 6" xfId="11195"/>
    <cellStyle name="RowTitles1-Detail 2 2 8 6 2" xfId="11196"/>
    <cellStyle name="RowTitles1-Detail 2 2 8 7" xfId="11197"/>
    <cellStyle name="RowTitles1-Detail 2 2 9" xfId="11198"/>
    <cellStyle name="RowTitles1-Detail 2 2 9 2" xfId="11199"/>
    <cellStyle name="RowTitles1-Detail 2 2 9 2 2" xfId="11200"/>
    <cellStyle name="RowTitles1-Detail 2 2 9 2 2 2" xfId="11201"/>
    <cellStyle name="RowTitles1-Detail 2 2 9 2 2 2 2" xfId="11202"/>
    <cellStyle name="RowTitles1-Detail 2 2 9 2 2 3" xfId="11203"/>
    <cellStyle name="RowTitles1-Detail 2 2 9 2 3" xfId="11204"/>
    <cellStyle name="RowTitles1-Detail 2 2 9 2 3 2" xfId="11205"/>
    <cellStyle name="RowTitles1-Detail 2 2 9 2 3 2 2" xfId="11206"/>
    <cellStyle name="RowTitles1-Detail 2 2 9 2 4" xfId="11207"/>
    <cellStyle name="RowTitles1-Detail 2 2 9 2 4 2" xfId="11208"/>
    <cellStyle name="RowTitles1-Detail 2 2 9 2 5" xfId="11209"/>
    <cellStyle name="RowTitles1-Detail 2 2 9 3" xfId="11210"/>
    <cellStyle name="RowTitles1-Detail 2 2 9 3 2" xfId="11211"/>
    <cellStyle name="RowTitles1-Detail 2 2 9 3 2 2" xfId="11212"/>
    <cellStyle name="RowTitles1-Detail 2 2 9 3 2 2 2" xfId="11213"/>
    <cellStyle name="RowTitles1-Detail 2 2 9 3 2 3" xfId="11214"/>
    <cellStyle name="RowTitles1-Detail 2 2 9 3 3" xfId="11215"/>
    <cellStyle name="RowTitles1-Detail 2 2 9 3 3 2" xfId="11216"/>
    <cellStyle name="RowTitles1-Detail 2 2 9 3 3 2 2" xfId="11217"/>
    <cellStyle name="RowTitles1-Detail 2 2 9 3 4" xfId="11218"/>
    <cellStyle name="RowTitles1-Detail 2 2 9 3 4 2" xfId="11219"/>
    <cellStyle name="RowTitles1-Detail 2 2 9 3 5" xfId="11220"/>
    <cellStyle name="RowTitles1-Detail 2 2 9 4" xfId="11221"/>
    <cellStyle name="RowTitles1-Detail 2 2 9 4 2" xfId="11222"/>
    <cellStyle name="RowTitles1-Detail 2 2 9 5" xfId="11223"/>
    <cellStyle name="RowTitles1-Detail 2 2 9 5 2" xfId="11224"/>
    <cellStyle name="RowTitles1-Detail 2 2 9 5 2 2" xfId="11225"/>
    <cellStyle name="RowTitles1-Detail 2 2 9 5 3" xfId="11226"/>
    <cellStyle name="RowTitles1-Detail 2 2 9 6" xfId="11227"/>
    <cellStyle name="RowTitles1-Detail 2 2 9 6 2" xfId="11228"/>
    <cellStyle name="RowTitles1-Detail 2 2 9 6 2 2" xfId="11229"/>
    <cellStyle name="RowTitles1-Detail 2 2 9 7" xfId="11230"/>
    <cellStyle name="RowTitles1-Detail 2 2 9 7 2" xfId="11231"/>
    <cellStyle name="RowTitles1-Detail 2 2 9 8" xfId="11232"/>
    <cellStyle name="RowTitles1-Detail 2 2_STUD aligned by INSTIT" xfId="11233"/>
    <cellStyle name="RowTitles1-Detail 2 3" xfId="56"/>
    <cellStyle name="RowTitles1-Detail 2 3 10" xfId="11234"/>
    <cellStyle name="RowTitles1-Detail 2 3 10 2" xfId="11235"/>
    <cellStyle name="RowTitles1-Detail 2 3 10 2 2" xfId="11236"/>
    <cellStyle name="RowTitles1-Detail 2 3 10 2 2 2" xfId="11237"/>
    <cellStyle name="RowTitles1-Detail 2 3 10 2 2 2 2" xfId="11238"/>
    <cellStyle name="RowTitles1-Detail 2 3 10 2 2 3" xfId="11239"/>
    <cellStyle name="RowTitles1-Detail 2 3 10 2 3" xfId="11240"/>
    <cellStyle name="RowTitles1-Detail 2 3 10 2 3 2" xfId="11241"/>
    <cellStyle name="RowTitles1-Detail 2 3 10 2 3 2 2" xfId="11242"/>
    <cellStyle name="RowTitles1-Detail 2 3 10 2 4" xfId="11243"/>
    <cellStyle name="RowTitles1-Detail 2 3 10 2 4 2" xfId="11244"/>
    <cellStyle name="RowTitles1-Detail 2 3 10 2 5" xfId="11245"/>
    <cellStyle name="RowTitles1-Detail 2 3 10 3" xfId="11246"/>
    <cellStyle name="RowTitles1-Detail 2 3 10 3 2" xfId="11247"/>
    <cellStyle name="RowTitles1-Detail 2 3 10 3 2 2" xfId="11248"/>
    <cellStyle name="RowTitles1-Detail 2 3 10 3 2 2 2" xfId="11249"/>
    <cellStyle name="RowTitles1-Detail 2 3 10 3 2 3" xfId="11250"/>
    <cellStyle name="RowTitles1-Detail 2 3 10 3 3" xfId="11251"/>
    <cellStyle name="RowTitles1-Detail 2 3 10 3 3 2" xfId="11252"/>
    <cellStyle name="RowTitles1-Detail 2 3 10 3 3 2 2" xfId="11253"/>
    <cellStyle name="RowTitles1-Detail 2 3 10 3 4" xfId="11254"/>
    <cellStyle name="RowTitles1-Detail 2 3 10 3 4 2" xfId="11255"/>
    <cellStyle name="RowTitles1-Detail 2 3 10 3 5" xfId="11256"/>
    <cellStyle name="RowTitles1-Detail 2 3 10 4" xfId="11257"/>
    <cellStyle name="RowTitles1-Detail 2 3 10 4 2" xfId="11258"/>
    <cellStyle name="RowTitles1-Detail 2 3 10 4 2 2" xfId="11259"/>
    <cellStyle name="RowTitles1-Detail 2 3 10 4 3" xfId="11260"/>
    <cellStyle name="RowTitles1-Detail 2 3 10 5" xfId="11261"/>
    <cellStyle name="RowTitles1-Detail 2 3 10 5 2" xfId="11262"/>
    <cellStyle name="RowTitles1-Detail 2 3 10 5 2 2" xfId="11263"/>
    <cellStyle name="RowTitles1-Detail 2 3 10 6" xfId="11264"/>
    <cellStyle name="RowTitles1-Detail 2 3 10 6 2" xfId="11265"/>
    <cellStyle name="RowTitles1-Detail 2 3 10 7" xfId="11266"/>
    <cellStyle name="RowTitles1-Detail 2 3 11" xfId="11267"/>
    <cellStyle name="RowTitles1-Detail 2 3 11 2" xfId="11268"/>
    <cellStyle name="RowTitles1-Detail 2 3 11 2 2" xfId="11269"/>
    <cellStyle name="RowTitles1-Detail 2 3 11 2 2 2" xfId="11270"/>
    <cellStyle name="RowTitles1-Detail 2 3 11 2 2 2 2" xfId="11271"/>
    <cellStyle name="RowTitles1-Detail 2 3 11 2 2 3" xfId="11272"/>
    <cellStyle name="RowTitles1-Detail 2 3 11 2 3" xfId="11273"/>
    <cellStyle name="RowTitles1-Detail 2 3 11 2 3 2" xfId="11274"/>
    <cellStyle name="RowTitles1-Detail 2 3 11 2 3 2 2" xfId="11275"/>
    <cellStyle name="RowTitles1-Detail 2 3 11 2 4" xfId="11276"/>
    <cellStyle name="RowTitles1-Detail 2 3 11 2 4 2" xfId="11277"/>
    <cellStyle name="RowTitles1-Detail 2 3 11 2 5" xfId="11278"/>
    <cellStyle name="RowTitles1-Detail 2 3 11 3" xfId="11279"/>
    <cellStyle name="RowTitles1-Detail 2 3 11 3 2" xfId="11280"/>
    <cellStyle name="RowTitles1-Detail 2 3 11 3 2 2" xfId="11281"/>
    <cellStyle name="RowTitles1-Detail 2 3 11 3 2 2 2" xfId="11282"/>
    <cellStyle name="RowTitles1-Detail 2 3 11 3 2 3" xfId="11283"/>
    <cellStyle name="RowTitles1-Detail 2 3 11 3 3" xfId="11284"/>
    <cellStyle name="RowTitles1-Detail 2 3 11 3 3 2" xfId="11285"/>
    <cellStyle name="RowTitles1-Detail 2 3 11 3 3 2 2" xfId="11286"/>
    <cellStyle name="RowTitles1-Detail 2 3 11 3 4" xfId="11287"/>
    <cellStyle name="RowTitles1-Detail 2 3 11 3 4 2" xfId="11288"/>
    <cellStyle name="RowTitles1-Detail 2 3 11 3 5" xfId="11289"/>
    <cellStyle name="RowTitles1-Detail 2 3 11 4" xfId="11290"/>
    <cellStyle name="RowTitles1-Detail 2 3 11 4 2" xfId="11291"/>
    <cellStyle name="RowTitles1-Detail 2 3 11 4 2 2" xfId="11292"/>
    <cellStyle name="RowTitles1-Detail 2 3 11 4 3" xfId="11293"/>
    <cellStyle name="RowTitles1-Detail 2 3 11 5" xfId="11294"/>
    <cellStyle name="RowTitles1-Detail 2 3 11 5 2" xfId="11295"/>
    <cellStyle name="RowTitles1-Detail 2 3 11 5 2 2" xfId="11296"/>
    <cellStyle name="RowTitles1-Detail 2 3 11 6" xfId="11297"/>
    <cellStyle name="RowTitles1-Detail 2 3 11 6 2" xfId="11298"/>
    <cellStyle name="RowTitles1-Detail 2 3 11 7" xfId="11299"/>
    <cellStyle name="RowTitles1-Detail 2 3 12" xfId="11300"/>
    <cellStyle name="RowTitles1-Detail 2 3 12 2" xfId="11301"/>
    <cellStyle name="RowTitles1-Detail 2 3 12 2 2" xfId="11302"/>
    <cellStyle name="RowTitles1-Detail 2 3 12 2 2 2" xfId="11303"/>
    <cellStyle name="RowTitles1-Detail 2 3 12 2 3" xfId="11304"/>
    <cellStyle name="RowTitles1-Detail 2 3 12 3" xfId="11305"/>
    <cellStyle name="RowTitles1-Detail 2 3 12 3 2" xfId="11306"/>
    <cellStyle name="RowTitles1-Detail 2 3 12 3 2 2" xfId="11307"/>
    <cellStyle name="RowTitles1-Detail 2 3 12 4" xfId="11308"/>
    <cellStyle name="RowTitles1-Detail 2 3 12 4 2" xfId="11309"/>
    <cellStyle name="RowTitles1-Detail 2 3 12 5" xfId="11310"/>
    <cellStyle name="RowTitles1-Detail 2 3 13" xfId="11311"/>
    <cellStyle name="RowTitles1-Detail 2 3 13 2" xfId="11312"/>
    <cellStyle name="RowTitles1-Detail 2 3 13 2 2" xfId="11313"/>
    <cellStyle name="RowTitles1-Detail 2 3 14" xfId="11314"/>
    <cellStyle name="RowTitles1-Detail 2 3 14 2" xfId="11315"/>
    <cellStyle name="RowTitles1-Detail 2 3 15" xfId="11316"/>
    <cellStyle name="RowTitles1-Detail 2 3 15 2" xfId="11317"/>
    <cellStyle name="RowTitles1-Detail 2 3 15 2 2" xfId="11318"/>
    <cellStyle name="RowTitles1-Detail 2 3 2" xfId="218"/>
    <cellStyle name="RowTitles1-Detail 2 3 2 10" xfId="11319"/>
    <cellStyle name="RowTitles1-Detail 2 3 2 10 2" xfId="11320"/>
    <cellStyle name="RowTitles1-Detail 2 3 2 10 2 2" xfId="11321"/>
    <cellStyle name="RowTitles1-Detail 2 3 2 10 2 2 2" xfId="11322"/>
    <cellStyle name="RowTitles1-Detail 2 3 2 10 2 2 2 2" xfId="11323"/>
    <cellStyle name="RowTitles1-Detail 2 3 2 10 2 2 3" xfId="11324"/>
    <cellStyle name="RowTitles1-Detail 2 3 2 10 2 3" xfId="11325"/>
    <cellStyle name="RowTitles1-Detail 2 3 2 10 2 3 2" xfId="11326"/>
    <cellStyle name="RowTitles1-Detail 2 3 2 10 2 3 2 2" xfId="11327"/>
    <cellStyle name="RowTitles1-Detail 2 3 2 10 2 4" xfId="11328"/>
    <cellStyle name="RowTitles1-Detail 2 3 2 10 2 4 2" xfId="11329"/>
    <cellStyle name="RowTitles1-Detail 2 3 2 10 2 5" xfId="11330"/>
    <cellStyle name="RowTitles1-Detail 2 3 2 10 3" xfId="11331"/>
    <cellStyle name="RowTitles1-Detail 2 3 2 10 3 2" xfId="11332"/>
    <cellStyle name="RowTitles1-Detail 2 3 2 10 3 2 2" xfId="11333"/>
    <cellStyle name="RowTitles1-Detail 2 3 2 10 3 2 2 2" xfId="11334"/>
    <cellStyle name="RowTitles1-Detail 2 3 2 10 3 2 3" xfId="11335"/>
    <cellStyle name="RowTitles1-Detail 2 3 2 10 3 3" xfId="11336"/>
    <cellStyle name="RowTitles1-Detail 2 3 2 10 3 3 2" xfId="11337"/>
    <cellStyle name="RowTitles1-Detail 2 3 2 10 3 3 2 2" xfId="11338"/>
    <cellStyle name="RowTitles1-Detail 2 3 2 10 3 4" xfId="11339"/>
    <cellStyle name="RowTitles1-Detail 2 3 2 10 3 4 2" xfId="11340"/>
    <cellStyle name="RowTitles1-Detail 2 3 2 10 3 5" xfId="11341"/>
    <cellStyle name="RowTitles1-Detail 2 3 2 10 4" xfId="11342"/>
    <cellStyle name="RowTitles1-Detail 2 3 2 10 4 2" xfId="11343"/>
    <cellStyle name="RowTitles1-Detail 2 3 2 10 4 2 2" xfId="11344"/>
    <cellStyle name="RowTitles1-Detail 2 3 2 10 4 3" xfId="11345"/>
    <cellStyle name="RowTitles1-Detail 2 3 2 10 5" xfId="11346"/>
    <cellStyle name="RowTitles1-Detail 2 3 2 10 5 2" xfId="11347"/>
    <cellStyle name="RowTitles1-Detail 2 3 2 10 5 2 2" xfId="11348"/>
    <cellStyle name="RowTitles1-Detail 2 3 2 10 6" xfId="11349"/>
    <cellStyle name="RowTitles1-Detail 2 3 2 10 6 2" xfId="11350"/>
    <cellStyle name="RowTitles1-Detail 2 3 2 10 7" xfId="11351"/>
    <cellStyle name="RowTitles1-Detail 2 3 2 11" xfId="11352"/>
    <cellStyle name="RowTitles1-Detail 2 3 2 11 2" xfId="11353"/>
    <cellStyle name="RowTitles1-Detail 2 3 2 11 2 2" xfId="11354"/>
    <cellStyle name="RowTitles1-Detail 2 3 2 11 2 2 2" xfId="11355"/>
    <cellStyle name="RowTitles1-Detail 2 3 2 11 2 3" xfId="11356"/>
    <cellStyle name="RowTitles1-Detail 2 3 2 11 3" xfId="11357"/>
    <cellStyle name="RowTitles1-Detail 2 3 2 11 3 2" xfId="11358"/>
    <cellStyle name="RowTitles1-Detail 2 3 2 11 3 2 2" xfId="11359"/>
    <cellStyle name="RowTitles1-Detail 2 3 2 11 4" xfId="11360"/>
    <cellStyle name="RowTitles1-Detail 2 3 2 11 4 2" xfId="11361"/>
    <cellStyle name="RowTitles1-Detail 2 3 2 11 5" xfId="11362"/>
    <cellStyle name="RowTitles1-Detail 2 3 2 12" xfId="11363"/>
    <cellStyle name="RowTitles1-Detail 2 3 2 12 2" xfId="11364"/>
    <cellStyle name="RowTitles1-Detail 2 3 2 13" xfId="11365"/>
    <cellStyle name="RowTitles1-Detail 2 3 2 13 2" xfId="11366"/>
    <cellStyle name="RowTitles1-Detail 2 3 2 13 2 2" xfId="11367"/>
    <cellStyle name="RowTitles1-Detail 2 3 2 2" xfId="219"/>
    <cellStyle name="RowTitles1-Detail 2 3 2 2 10" xfId="11368"/>
    <cellStyle name="RowTitles1-Detail 2 3 2 2 10 2" xfId="11369"/>
    <cellStyle name="RowTitles1-Detail 2 3 2 2 10 2 2" xfId="11370"/>
    <cellStyle name="RowTitles1-Detail 2 3 2 2 10 2 2 2" xfId="11371"/>
    <cellStyle name="RowTitles1-Detail 2 3 2 2 10 2 3" xfId="11372"/>
    <cellStyle name="RowTitles1-Detail 2 3 2 2 10 3" xfId="11373"/>
    <cellStyle name="RowTitles1-Detail 2 3 2 2 10 3 2" xfId="11374"/>
    <cellStyle name="RowTitles1-Detail 2 3 2 2 10 3 2 2" xfId="11375"/>
    <cellStyle name="RowTitles1-Detail 2 3 2 2 10 4" xfId="11376"/>
    <cellStyle name="RowTitles1-Detail 2 3 2 2 10 4 2" xfId="11377"/>
    <cellStyle name="RowTitles1-Detail 2 3 2 2 10 5" xfId="11378"/>
    <cellStyle name="RowTitles1-Detail 2 3 2 2 11" xfId="11379"/>
    <cellStyle name="RowTitles1-Detail 2 3 2 2 11 2" xfId="11380"/>
    <cellStyle name="RowTitles1-Detail 2 3 2 2 12" xfId="11381"/>
    <cellStyle name="RowTitles1-Detail 2 3 2 2 12 2" xfId="11382"/>
    <cellStyle name="RowTitles1-Detail 2 3 2 2 12 2 2" xfId="11383"/>
    <cellStyle name="RowTitles1-Detail 2 3 2 2 2" xfId="220"/>
    <cellStyle name="RowTitles1-Detail 2 3 2 2 2 2" xfId="809"/>
    <cellStyle name="RowTitles1-Detail 2 3 2 2 2 2 2" xfId="11384"/>
    <cellStyle name="RowTitles1-Detail 2 3 2 2 2 2 2 2" xfId="11385"/>
    <cellStyle name="RowTitles1-Detail 2 3 2 2 2 2 2 2 2" xfId="11386"/>
    <cellStyle name="RowTitles1-Detail 2 3 2 2 2 2 2 2 2 2" xfId="11387"/>
    <cellStyle name="RowTitles1-Detail 2 3 2 2 2 2 2 2 3" xfId="11388"/>
    <cellStyle name="RowTitles1-Detail 2 3 2 2 2 2 2 3" xfId="11389"/>
    <cellStyle name="RowTitles1-Detail 2 3 2 2 2 2 2 3 2" xfId="11390"/>
    <cellStyle name="RowTitles1-Detail 2 3 2 2 2 2 2 3 2 2" xfId="11391"/>
    <cellStyle name="RowTitles1-Detail 2 3 2 2 2 2 2 4" xfId="11392"/>
    <cellStyle name="RowTitles1-Detail 2 3 2 2 2 2 2 4 2" xfId="11393"/>
    <cellStyle name="RowTitles1-Detail 2 3 2 2 2 2 2 5" xfId="11394"/>
    <cellStyle name="RowTitles1-Detail 2 3 2 2 2 2 3" xfId="11395"/>
    <cellStyle name="RowTitles1-Detail 2 3 2 2 2 2 3 2" xfId="11396"/>
    <cellStyle name="RowTitles1-Detail 2 3 2 2 2 2 3 2 2" xfId="11397"/>
    <cellStyle name="RowTitles1-Detail 2 3 2 2 2 2 3 2 2 2" xfId="11398"/>
    <cellStyle name="RowTitles1-Detail 2 3 2 2 2 2 3 2 3" xfId="11399"/>
    <cellStyle name="RowTitles1-Detail 2 3 2 2 2 2 3 3" xfId="11400"/>
    <cellStyle name="RowTitles1-Detail 2 3 2 2 2 2 3 3 2" xfId="11401"/>
    <cellStyle name="RowTitles1-Detail 2 3 2 2 2 2 3 3 2 2" xfId="11402"/>
    <cellStyle name="RowTitles1-Detail 2 3 2 2 2 2 3 4" xfId="11403"/>
    <cellStyle name="RowTitles1-Detail 2 3 2 2 2 2 3 4 2" xfId="11404"/>
    <cellStyle name="RowTitles1-Detail 2 3 2 2 2 2 3 5" xfId="11405"/>
    <cellStyle name="RowTitles1-Detail 2 3 2 2 2 2 4" xfId="11406"/>
    <cellStyle name="RowTitles1-Detail 2 3 2 2 2 2 4 2" xfId="11407"/>
    <cellStyle name="RowTitles1-Detail 2 3 2 2 2 2 5" xfId="11408"/>
    <cellStyle name="RowTitles1-Detail 2 3 2 2 2 2 5 2" xfId="11409"/>
    <cellStyle name="RowTitles1-Detail 2 3 2 2 2 2 5 2 2" xfId="11410"/>
    <cellStyle name="RowTitles1-Detail 2 3 2 2 2 3" xfId="559"/>
    <cellStyle name="RowTitles1-Detail 2 3 2 2 2 3 2" xfId="11411"/>
    <cellStyle name="RowTitles1-Detail 2 3 2 2 2 3 2 2" xfId="11412"/>
    <cellStyle name="RowTitles1-Detail 2 3 2 2 2 3 2 2 2" xfId="11413"/>
    <cellStyle name="RowTitles1-Detail 2 3 2 2 2 3 2 2 2 2" xfId="11414"/>
    <cellStyle name="RowTitles1-Detail 2 3 2 2 2 3 2 2 3" xfId="11415"/>
    <cellStyle name="RowTitles1-Detail 2 3 2 2 2 3 2 3" xfId="11416"/>
    <cellStyle name="RowTitles1-Detail 2 3 2 2 2 3 2 3 2" xfId="11417"/>
    <cellStyle name="RowTitles1-Detail 2 3 2 2 2 3 2 3 2 2" xfId="11418"/>
    <cellStyle name="RowTitles1-Detail 2 3 2 2 2 3 2 4" xfId="11419"/>
    <cellStyle name="RowTitles1-Detail 2 3 2 2 2 3 2 4 2" xfId="11420"/>
    <cellStyle name="RowTitles1-Detail 2 3 2 2 2 3 2 5" xfId="11421"/>
    <cellStyle name="RowTitles1-Detail 2 3 2 2 2 3 3" xfId="11422"/>
    <cellStyle name="RowTitles1-Detail 2 3 2 2 2 3 3 2" xfId="11423"/>
    <cellStyle name="RowTitles1-Detail 2 3 2 2 2 3 3 2 2" xfId="11424"/>
    <cellStyle name="RowTitles1-Detail 2 3 2 2 2 3 3 2 2 2" xfId="11425"/>
    <cellStyle name="RowTitles1-Detail 2 3 2 2 2 3 3 2 3" xfId="11426"/>
    <cellStyle name="RowTitles1-Detail 2 3 2 2 2 3 3 3" xfId="11427"/>
    <cellStyle name="RowTitles1-Detail 2 3 2 2 2 3 3 3 2" xfId="11428"/>
    <cellStyle name="RowTitles1-Detail 2 3 2 2 2 3 3 3 2 2" xfId="11429"/>
    <cellStyle name="RowTitles1-Detail 2 3 2 2 2 3 3 4" xfId="11430"/>
    <cellStyle name="RowTitles1-Detail 2 3 2 2 2 3 3 4 2" xfId="11431"/>
    <cellStyle name="RowTitles1-Detail 2 3 2 2 2 3 3 5" xfId="11432"/>
    <cellStyle name="RowTitles1-Detail 2 3 2 2 2 3 4" xfId="11433"/>
    <cellStyle name="RowTitles1-Detail 2 3 2 2 2 3 4 2" xfId="11434"/>
    <cellStyle name="RowTitles1-Detail 2 3 2 2 2 3 5" xfId="11435"/>
    <cellStyle name="RowTitles1-Detail 2 3 2 2 2 3 5 2" xfId="11436"/>
    <cellStyle name="RowTitles1-Detail 2 3 2 2 2 3 5 2 2" xfId="11437"/>
    <cellStyle name="RowTitles1-Detail 2 3 2 2 2 3 5 3" xfId="11438"/>
    <cellStyle name="RowTitles1-Detail 2 3 2 2 2 3 6" xfId="11439"/>
    <cellStyle name="RowTitles1-Detail 2 3 2 2 2 3 6 2" xfId="11440"/>
    <cellStyle name="RowTitles1-Detail 2 3 2 2 2 3 6 2 2" xfId="11441"/>
    <cellStyle name="RowTitles1-Detail 2 3 2 2 2 3 7" xfId="11442"/>
    <cellStyle name="RowTitles1-Detail 2 3 2 2 2 3 7 2" xfId="11443"/>
    <cellStyle name="RowTitles1-Detail 2 3 2 2 2 3 8" xfId="11444"/>
    <cellStyle name="RowTitles1-Detail 2 3 2 2 2 4" xfId="11445"/>
    <cellStyle name="RowTitles1-Detail 2 3 2 2 2 4 2" xfId="11446"/>
    <cellStyle name="RowTitles1-Detail 2 3 2 2 2 4 2 2" xfId="11447"/>
    <cellStyle name="RowTitles1-Detail 2 3 2 2 2 4 2 2 2" xfId="11448"/>
    <cellStyle name="RowTitles1-Detail 2 3 2 2 2 4 2 2 2 2" xfId="11449"/>
    <cellStyle name="RowTitles1-Detail 2 3 2 2 2 4 2 2 3" xfId="11450"/>
    <cellStyle name="RowTitles1-Detail 2 3 2 2 2 4 2 3" xfId="11451"/>
    <cellStyle name="RowTitles1-Detail 2 3 2 2 2 4 2 3 2" xfId="11452"/>
    <cellStyle name="RowTitles1-Detail 2 3 2 2 2 4 2 3 2 2" xfId="11453"/>
    <cellStyle name="RowTitles1-Detail 2 3 2 2 2 4 2 4" xfId="11454"/>
    <cellStyle name="RowTitles1-Detail 2 3 2 2 2 4 2 4 2" xfId="11455"/>
    <cellStyle name="RowTitles1-Detail 2 3 2 2 2 4 2 5" xfId="11456"/>
    <cellStyle name="RowTitles1-Detail 2 3 2 2 2 4 3" xfId="11457"/>
    <cellStyle name="RowTitles1-Detail 2 3 2 2 2 4 3 2" xfId="11458"/>
    <cellStyle name="RowTitles1-Detail 2 3 2 2 2 4 3 2 2" xfId="11459"/>
    <cellStyle name="RowTitles1-Detail 2 3 2 2 2 4 3 2 2 2" xfId="11460"/>
    <cellStyle name="RowTitles1-Detail 2 3 2 2 2 4 3 2 3" xfId="11461"/>
    <cellStyle name="RowTitles1-Detail 2 3 2 2 2 4 3 3" xfId="11462"/>
    <cellStyle name="RowTitles1-Detail 2 3 2 2 2 4 3 3 2" xfId="11463"/>
    <cellStyle name="RowTitles1-Detail 2 3 2 2 2 4 3 3 2 2" xfId="11464"/>
    <cellStyle name="RowTitles1-Detail 2 3 2 2 2 4 3 4" xfId="11465"/>
    <cellStyle name="RowTitles1-Detail 2 3 2 2 2 4 3 4 2" xfId="11466"/>
    <cellStyle name="RowTitles1-Detail 2 3 2 2 2 4 3 5" xfId="11467"/>
    <cellStyle name="RowTitles1-Detail 2 3 2 2 2 4 4" xfId="11468"/>
    <cellStyle name="RowTitles1-Detail 2 3 2 2 2 4 4 2" xfId="11469"/>
    <cellStyle name="RowTitles1-Detail 2 3 2 2 2 4 4 2 2" xfId="11470"/>
    <cellStyle name="RowTitles1-Detail 2 3 2 2 2 4 4 3" xfId="11471"/>
    <cellStyle name="RowTitles1-Detail 2 3 2 2 2 4 5" xfId="11472"/>
    <cellStyle name="RowTitles1-Detail 2 3 2 2 2 4 5 2" xfId="11473"/>
    <cellStyle name="RowTitles1-Detail 2 3 2 2 2 4 5 2 2" xfId="11474"/>
    <cellStyle name="RowTitles1-Detail 2 3 2 2 2 4 6" xfId="11475"/>
    <cellStyle name="RowTitles1-Detail 2 3 2 2 2 4 6 2" xfId="11476"/>
    <cellStyle name="RowTitles1-Detail 2 3 2 2 2 4 7" xfId="11477"/>
    <cellStyle name="RowTitles1-Detail 2 3 2 2 2 5" xfId="11478"/>
    <cellStyle name="RowTitles1-Detail 2 3 2 2 2 5 2" xfId="11479"/>
    <cellStyle name="RowTitles1-Detail 2 3 2 2 2 5 2 2" xfId="11480"/>
    <cellStyle name="RowTitles1-Detail 2 3 2 2 2 5 2 2 2" xfId="11481"/>
    <cellStyle name="RowTitles1-Detail 2 3 2 2 2 5 2 2 2 2" xfId="11482"/>
    <cellStyle name="RowTitles1-Detail 2 3 2 2 2 5 2 2 3" xfId="11483"/>
    <cellStyle name="RowTitles1-Detail 2 3 2 2 2 5 2 3" xfId="11484"/>
    <cellStyle name="RowTitles1-Detail 2 3 2 2 2 5 2 3 2" xfId="11485"/>
    <cellStyle name="RowTitles1-Detail 2 3 2 2 2 5 2 3 2 2" xfId="11486"/>
    <cellStyle name="RowTitles1-Detail 2 3 2 2 2 5 2 4" xfId="11487"/>
    <cellStyle name="RowTitles1-Detail 2 3 2 2 2 5 2 4 2" xfId="11488"/>
    <cellStyle name="RowTitles1-Detail 2 3 2 2 2 5 2 5" xfId="11489"/>
    <cellStyle name="RowTitles1-Detail 2 3 2 2 2 5 3" xfId="11490"/>
    <cellStyle name="RowTitles1-Detail 2 3 2 2 2 5 3 2" xfId="11491"/>
    <cellStyle name="RowTitles1-Detail 2 3 2 2 2 5 3 2 2" xfId="11492"/>
    <cellStyle name="RowTitles1-Detail 2 3 2 2 2 5 3 2 2 2" xfId="11493"/>
    <cellStyle name="RowTitles1-Detail 2 3 2 2 2 5 3 2 3" xfId="11494"/>
    <cellStyle name="RowTitles1-Detail 2 3 2 2 2 5 3 3" xfId="11495"/>
    <cellStyle name="RowTitles1-Detail 2 3 2 2 2 5 3 3 2" xfId="11496"/>
    <cellStyle name="RowTitles1-Detail 2 3 2 2 2 5 3 3 2 2" xfId="11497"/>
    <cellStyle name="RowTitles1-Detail 2 3 2 2 2 5 3 4" xfId="11498"/>
    <cellStyle name="RowTitles1-Detail 2 3 2 2 2 5 3 4 2" xfId="11499"/>
    <cellStyle name="RowTitles1-Detail 2 3 2 2 2 5 3 5" xfId="11500"/>
    <cellStyle name="RowTitles1-Detail 2 3 2 2 2 5 4" xfId="11501"/>
    <cellStyle name="RowTitles1-Detail 2 3 2 2 2 5 4 2" xfId="11502"/>
    <cellStyle name="RowTitles1-Detail 2 3 2 2 2 5 4 2 2" xfId="11503"/>
    <cellStyle name="RowTitles1-Detail 2 3 2 2 2 5 4 3" xfId="11504"/>
    <cellStyle name="RowTitles1-Detail 2 3 2 2 2 5 5" xfId="11505"/>
    <cellStyle name="RowTitles1-Detail 2 3 2 2 2 5 5 2" xfId="11506"/>
    <cellStyle name="RowTitles1-Detail 2 3 2 2 2 5 5 2 2" xfId="11507"/>
    <cellStyle name="RowTitles1-Detail 2 3 2 2 2 5 6" xfId="11508"/>
    <cellStyle name="RowTitles1-Detail 2 3 2 2 2 5 6 2" xfId="11509"/>
    <cellStyle name="RowTitles1-Detail 2 3 2 2 2 5 7" xfId="11510"/>
    <cellStyle name="RowTitles1-Detail 2 3 2 2 2 6" xfId="11511"/>
    <cellStyle name="RowTitles1-Detail 2 3 2 2 2 6 2" xfId="11512"/>
    <cellStyle name="RowTitles1-Detail 2 3 2 2 2 6 2 2" xfId="11513"/>
    <cellStyle name="RowTitles1-Detail 2 3 2 2 2 6 2 2 2" xfId="11514"/>
    <cellStyle name="RowTitles1-Detail 2 3 2 2 2 6 2 2 2 2" xfId="11515"/>
    <cellStyle name="RowTitles1-Detail 2 3 2 2 2 6 2 2 3" xfId="11516"/>
    <cellStyle name="RowTitles1-Detail 2 3 2 2 2 6 2 3" xfId="11517"/>
    <cellStyle name="RowTitles1-Detail 2 3 2 2 2 6 2 3 2" xfId="11518"/>
    <cellStyle name="RowTitles1-Detail 2 3 2 2 2 6 2 3 2 2" xfId="11519"/>
    <cellStyle name="RowTitles1-Detail 2 3 2 2 2 6 2 4" xfId="11520"/>
    <cellStyle name="RowTitles1-Detail 2 3 2 2 2 6 2 4 2" xfId="11521"/>
    <cellStyle name="RowTitles1-Detail 2 3 2 2 2 6 2 5" xfId="11522"/>
    <cellStyle name="RowTitles1-Detail 2 3 2 2 2 6 3" xfId="11523"/>
    <cellStyle name="RowTitles1-Detail 2 3 2 2 2 6 3 2" xfId="11524"/>
    <cellStyle name="RowTitles1-Detail 2 3 2 2 2 6 3 2 2" xfId="11525"/>
    <cellStyle name="RowTitles1-Detail 2 3 2 2 2 6 3 2 2 2" xfId="11526"/>
    <cellStyle name="RowTitles1-Detail 2 3 2 2 2 6 3 2 3" xfId="11527"/>
    <cellStyle name="RowTitles1-Detail 2 3 2 2 2 6 3 3" xfId="11528"/>
    <cellStyle name="RowTitles1-Detail 2 3 2 2 2 6 3 3 2" xfId="11529"/>
    <cellStyle name="RowTitles1-Detail 2 3 2 2 2 6 3 3 2 2" xfId="11530"/>
    <cellStyle name="RowTitles1-Detail 2 3 2 2 2 6 3 4" xfId="11531"/>
    <cellStyle name="RowTitles1-Detail 2 3 2 2 2 6 3 4 2" xfId="11532"/>
    <cellStyle name="RowTitles1-Detail 2 3 2 2 2 6 3 5" xfId="11533"/>
    <cellStyle name="RowTitles1-Detail 2 3 2 2 2 6 4" xfId="11534"/>
    <cellStyle name="RowTitles1-Detail 2 3 2 2 2 6 4 2" xfId="11535"/>
    <cellStyle name="RowTitles1-Detail 2 3 2 2 2 6 4 2 2" xfId="11536"/>
    <cellStyle name="RowTitles1-Detail 2 3 2 2 2 6 4 3" xfId="11537"/>
    <cellStyle name="RowTitles1-Detail 2 3 2 2 2 6 5" xfId="11538"/>
    <cellStyle name="RowTitles1-Detail 2 3 2 2 2 6 5 2" xfId="11539"/>
    <cellStyle name="RowTitles1-Detail 2 3 2 2 2 6 5 2 2" xfId="11540"/>
    <cellStyle name="RowTitles1-Detail 2 3 2 2 2 6 6" xfId="11541"/>
    <cellStyle name="RowTitles1-Detail 2 3 2 2 2 6 6 2" xfId="11542"/>
    <cellStyle name="RowTitles1-Detail 2 3 2 2 2 6 7" xfId="11543"/>
    <cellStyle name="RowTitles1-Detail 2 3 2 2 2 7" xfId="11544"/>
    <cellStyle name="RowTitles1-Detail 2 3 2 2 2 7 2" xfId="11545"/>
    <cellStyle name="RowTitles1-Detail 2 3 2 2 2 7 2 2" xfId="11546"/>
    <cellStyle name="RowTitles1-Detail 2 3 2 2 2 7 2 2 2" xfId="11547"/>
    <cellStyle name="RowTitles1-Detail 2 3 2 2 2 7 2 3" xfId="11548"/>
    <cellStyle name="RowTitles1-Detail 2 3 2 2 2 7 3" xfId="11549"/>
    <cellStyle name="RowTitles1-Detail 2 3 2 2 2 7 3 2" xfId="11550"/>
    <cellStyle name="RowTitles1-Detail 2 3 2 2 2 7 3 2 2" xfId="11551"/>
    <cellStyle name="RowTitles1-Detail 2 3 2 2 2 7 4" xfId="11552"/>
    <cellStyle name="RowTitles1-Detail 2 3 2 2 2 7 4 2" xfId="11553"/>
    <cellStyle name="RowTitles1-Detail 2 3 2 2 2 7 5" xfId="11554"/>
    <cellStyle name="RowTitles1-Detail 2 3 2 2 2 8" xfId="11555"/>
    <cellStyle name="RowTitles1-Detail 2 3 2 2 2 8 2" xfId="11556"/>
    <cellStyle name="RowTitles1-Detail 2 3 2 2 2 9" xfId="11557"/>
    <cellStyle name="RowTitles1-Detail 2 3 2 2 2 9 2" xfId="11558"/>
    <cellStyle name="RowTitles1-Detail 2 3 2 2 2 9 2 2" xfId="11559"/>
    <cellStyle name="RowTitles1-Detail 2 3 2 2 2_STUD aligned by INSTIT" xfId="11560"/>
    <cellStyle name="RowTitles1-Detail 2 3 2 2 3" xfId="221"/>
    <cellStyle name="RowTitles1-Detail 2 3 2 2 3 2" xfId="648"/>
    <cellStyle name="RowTitles1-Detail 2 3 2 2 3 2 2" xfId="11561"/>
    <cellStyle name="RowTitles1-Detail 2 3 2 2 3 2 2 2" xfId="11562"/>
    <cellStyle name="RowTitles1-Detail 2 3 2 2 3 2 2 2 2" xfId="11563"/>
    <cellStyle name="RowTitles1-Detail 2 3 2 2 3 2 2 2 2 2" xfId="11564"/>
    <cellStyle name="RowTitles1-Detail 2 3 2 2 3 2 2 2 3" xfId="11565"/>
    <cellStyle name="RowTitles1-Detail 2 3 2 2 3 2 2 3" xfId="11566"/>
    <cellStyle name="RowTitles1-Detail 2 3 2 2 3 2 2 3 2" xfId="11567"/>
    <cellStyle name="RowTitles1-Detail 2 3 2 2 3 2 2 3 2 2" xfId="11568"/>
    <cellStyle name="RowTitles1-Detail 2 3 2 2 3 2 2 4" xfId="11569"/>
    <cellStyle name="RowTitles1-Detail 2 3 2 2 3 2 2 4 2" xfId="11570"/>
    <cellStyle name="RowTitles1-Detail 2 3 2 2 3 2 2 5" xfId="11571"/>
    <cellStyle name="RowTitles1-Detail 2 3 2 2 3 2 3" xfId="11572"/>
    <cellStyle name="RowTitles1-Detail 2 3 2 2 3 2 3 2" xfId="11573"/>
    <cellStyle name="RowTitles1-Detail 2 3 2 2 3 2 3 2 2" xfId="11574"/>
    <cellStyle name="RowTitles1-Detail 2 3 2 2 3 2 3 2 2 2" xfId="11575"/>
    <cellStyle name="RowTitles1-Detail 2 3 2 2 3 2 3 2 3" xfId="11576"/>
    <cellStyle name="RowTitles1-Detail 2 3 2 2 3 2 3 3" xfId="11577"/>
    <cellStyle name="RowTitles1-Detail 2 3 2 2 3 2 3 3 2" xfId="11578"/>
    <cellStyle name="RowTitles1-Detail 2 3 2 2 3 2 3 3 2 2" xfId="11579"/>
    <cellStyle name="RowTitles1-Detail 2 3 2 2 3 2 3 4" xfId="11580"/>
    <cellStyle name="RowTitles1-Detail 2 3 2 2 3 2 3 4 2" xfId="11581"/>
    <cellStyle name="RowTitles1-Detail 2 3 2 2 3 2 3 5" xfId="11582"/>
    <cellStyle name="RowTitles1-Detail 2 3 2 2 3 2 4" xfId="11583"/>
    <cellStyle name="RowTitles1-Detail 2 3 2 2 3 2 4 2" xfId="11584"/>
    <cellStyle name="RowTitles1-Detail 2 3 2 2 3 2 5" xfId="11585"/>
    <cellStyle name="RowTitles1-Detail 2 3 2 2 3 2 5 2" xfId="11586"/>
    <cellStyle name="RowTitles1-Detail 2 3 2 2 3 2 5 2 2" xfId="11587"/>
    <cellStyle name="RowTitles1-Detail 2 3 2 2 3 2 5 3" xfId="11588"/>
    <cellStyle name="RowTitles1-Detail 2 3 2 2 3 2 6" xfId="11589"/>
    <cellStyle name="RowTitles1-Detail 2 3 2 2 3 2 6 2" xfId="11590"/>
    <cellStyle name="RowTitles1-Detail 2 3 2 2 3 2 6 2 2" xfId="11591"/>
    <cellStyle name="RowTitles1-Detail 2 3 2 2 3 2 7" xfId="11592"/>
    <cellStyle name="RowTitles1-Detail 2 3 2 2 3 2 7 2" xfId="11593"/>
    <cellStyle name="RowTitles1-Detail 2 3 2 2 3 2 8" xfId="11594"/>
    <cellStyle name="RowTitles1-Detail 2 3 2 2 3 3" xfId="759"/>
    <cellStyle name="RowTitles1-Detail 2 3 2 2 3 3 2" xfId="11595"/>
    <cellStyle name="RowTitles1-Detail 2 3 2 2 3 3 2 2" xfId="11596"/>
    <cellStyle name="RowTitles1-Detail 2 3 2 2 3 3 2 2 2" xfId="11597"/>
    <cellStyle name="RowTitles1-Detail 2 3 2 2 3 3 2 2 2 2" xfId="11598"/>
    <cellStyle name="RowTitles1-Detail 2 3 2 2 3 3 2 2 3" xfId="11599"/>
    <cellStyle name="RowTitles1-Detail 2 3 2 2 3 3 2 3" xfId="11600"/>
    <cellStyle name="RowTitles1-Detail 2 3 2 2 3 3 2 3 2" xfId="11601"/>
    <cellStyle name="RowTitles1-Detail 2 3 2 2 3 3 2 3 2 2" xfId="11602"/>
    <cellStyle name="RowTitles1-Detail 2 3 2 2 3 3 2 4" xfId="11603"/>
    <cellStyle name="RowTitles1-Detail 2 3 2 2 3 3 2 4 2" xfId="11604"/>
    <cellStyle name="RowTitles1-Detail 2 3 2 2 3 3 2 5" xfId="11605"/>
    <cellStyle name="RowTitles1-Detail 2 3 2 2 3 3 3" xfId="11606"/>
    <cellStyle name="RowTitles1-Detail 2 3 2 2 3 3 3 2" xfId="11607"/>
    <cellStyle name="RowTitles1-Detail 2 3 2 2 3 3 3 2 2" xfId="11608"/>
    <cellStyle name="RowTitles1-Detail 2 3 2 2 3 3 3 2 2 2" xfId="11609"/>
    <cellStyle name="RowTitles1-Detail 2 3 2 2 3 3 3 2 3" xfId="11610"/>
    <cellStyle name="RowTitles1-Detail 2 3 2 2 3 3 3 3" xfId="11611"/>
    <cellStyle name="RowTitles1-Detail 2 3 2 2 3 3 3 3 2" xfId="11612"/>
    <cellStyle name="RowTitles1-Detail 2 3 2 2 3 3 3 3 2 2" xfId="11613"/>
    <cellStyle name="RowTitles1-Detail 2 3 2 2 3 3 3 4" xfId="11614"/>
    <cellStyle name="RowTitles1-Detail 2 3 2 2 3 3 3 4 2" xfId="11615"/>
    <cellStyle name="RowTitles1-Detail 2 3 2 2 3 3 3 5" xfId="11616"/>
    <cellStyle name="RowTitles1-Detail 2 3 2 2 3 3 4" xfId="11617"/>
    <cellStyle name="RowTitles1-Detail 2 3 2 2 3 3 4 2" xfId="11618"/>
    <cellStyle name="RowTitles1-Detail 2 3 2 2 3 3 5" xfId="11619"/>
    <cellStyle name="RowTitles1-Detail 2 3 2 2 3 3 5 2" xfId="11620"/>
    <cellStyle name="RowTitles1-Detail 2 3 2 2 3 3 5 2 2" xfId="11621"/>
    <cellStyle name="RowTitles1-Detail 2 3 2 2 3 4" xfId="910"/>
    <cellStyle name="RowTitles1-Detail 2 3 2 2 3 4 2" xfId="11622"/>
    <cellStyle name="RowTitles1-Detail 2 3 2 2 3 4 2 2" xfId="11623"/>
    <cellStyle name="RowTitles1-Detail 2 3 2 2 3 4 2 2 2" xfId="11624"/>
    <cellStyle name="RowTitles1-Detail 2 3 2 2 3 4 2 2 2 2" xfId="11625"/>
    <cellStyle name="RowTitles1-Detail 2 3 2 2 3 4 2 2 3" xfId="11626"/>
    <cellStyle name="RowTitles1-Detail 2 3 2 2 3 4 2 3" xfId="11627"/>
    <cellStyle name="RowTitles1-Detail 2 3 2 2 3 4 2 3 2" xfId="11628"/>
    <cellStyle name="RowTitles1-Detail 2 3 2 2 3 4 2 3 2 2" xfId="11629"/>
    <cellStyle name="RowTitles1-Detail 2 3 2 2 3 4 2 4" xfId="11630"/>
    <cellStyle name="RowTitles1-Detail 2 3 2 2 3 4 2 4 2" xfId="11631"/>
    <cellStyle name="RowTitles1-Detail 2 3 2 2 3 4 2 5" xfId="11632"/>
    <cellStyle name="RowTitles1-Detail 2 3 2 2 3 4 3" xfId="11633"/>
    <cellStyle name="RowTitles1-Detail 2 3 2 2 3 4 3 2" xfId="11634"/>
    <cellStyle name="RowTitles1-Detail 2 3 2 2 3 4 3 2 2" xfId="11635"/>
    <cellStyle name="RowTitles1-Detail 2 3 2 2 3 4 3 2 2 2" xfId="11636"/>
    <cellStyle name="RowTitles1-Detail 2 3 2 2 3 4 3 2 3" xfId="11637"/>
    <cellStyle name="RowTitles1-Detail 2 3 2 2 3 4 3 3" xfId="11638"/>
    <cellStyle name="RowTitles1-Detail 2 3 2 2 3 4 3 3 2" xfId="11639"/>
    <cellStyle name="RowTitles1-Detail 2 3 2 2 3 4 3 3 2 2" xfId="11640"/>
    <cellStyle name="RowTitles1-Detail 2 3 2 2 3 4 3 4" xfId="11641"/>
    <cellStyle name="RowTitles1-Detail 2 3 2 2 3 4 3 4 2" xfId="11642"/>
    <cellStyle name="RowTitles1-Detail 2 3 2 2 3 4 3 5" xfId="11643"/>
    <cellStyle name="RowTitles1-Detail 2 3 2 2 3 4 4" xfId="11644"/>
    <cellStyle name="RowTitles1-Detail 2 3 2 2 3 4 4 2" xfId="11645"/>
    <cellStyle name="RowTitles1-Detail 2 3 2 2 3 4 4 2 2" xfId="11646"/>
    <cellStyle name="RowTitles1-Detail 2 3 2 2 3 4 4 3" xfId="11647"/>
    <cellStyle name="RowTitles1-Detail 2 3 2 2 3 4 5" xfId="11648"/>
    <cellStyle name="RowTitles1-Detail 2 3 2 2 3 4 5 2" xfId="11649"/>
    <cellStyle name="RowTitles1-Detail 2 3 2 2 3 4 5 2 2" xfId="11650"/>
    <cellStyle name="RowTitles1-Detail 2 3 2 2 3 4 6" xfId="11651"/>
    <cellStyle name="RowTitles1-Detail 2 3 2 2 3 4 6 2" xfId="11652"/>
    <cellStyle name="RowTitles1-Detail 2 3 2 2 3 4 7" xfId="11653"/>
    <cellStyle name="RowTitles1-Detail 2 3 2 2 3 5" xfId="942"/>
    <cellStyle name="RowTitles1-Detail 2 3 2 2 3 5 2" xfId="11654"/>
    <cellStyle name="RowTitles1-Detail 2 3 2 2 3 5 2 2" xfId="11655"/>
    <cellStyle name="RowTitles1-Detail 2 3 2 2 3 5 2 2 2" xfId="11656"/>
    <cellStyle name="RowTitles1-Detail 2 3 2 2 3 5 2 2 2 2" xfId="11657"/>
    <cellStyle name="RowTitles1-Detail 2 3 2 2 3 5 2 2 3" xfId="11658"/>
    <cellStyle name="RowTitles1-Detail 2 3 2 2 3 5 2 3" xfId="11659"/>
    <cellStyle name="RowTitles1-Detail 2 3 2 2 3 5 2 3 2" xfId="11660"/>
    <cellStyle name="RowTitles1-Detail 2 3 2 2 3 5 2 3 2 2" xfId="11661"/>
    <cellStyle name="RowTitles1-Detail 2 3 2 2 3 5 2 4" xfId="11662"/>
    <cellStyle name="RowTitles1-Detail 2 3 2 2 3 5 2 4 2" xfId="11663"/>
    <cellStyle name="RowTitles1-Detail 2 3 2 2 3 5 2 5" xfId="11664"/>
    <cellStyle name="RowTitles1-Detail 2 3 2 2 3 5 3" xfId="11665"/>
    <cellStyle name="RowTitles1-Detail 2 3 2 2 3 5 3 2" xfId="11666"/>
    <cellStyle name="RowTitles1-Detail 2 3 2 2 3 5 3 2 2" xfId="11667"/>
    <cellStyle name="RowTitles1-Detail 2 3 2 2 3 5 3 2 2 2" xfId="11668"/>
    <cellStyle name="RowTitles1-Detail 2 3 2 2 3 5 3 2 3" xfId="11669"/>
    <cellStyle name="RowTitles1-Detail 2 3 2 2 3 5 3 3" xfId="11670"/>
    <cellStyle name="RowTitles1-Detail 2 3 2 2 3 5 3 3 2" xfId="11671"/>
    <cellStyle name="RowTitles1-Detail 2 3 2 2 3 5 3 3 2 2" xfId="11672"/>
    <cellStyle name="RowTitles1-Detail 2 3 2 2 3 5 3 4" xfId="11673"/>
    <cellStyle name="RowTitles1-Detail 2 3 2 2 3 5 3 4 2" xfId="11674"/>
    <cellStyle name="RowTitles1-Detail 2 3 2 2 3 5 3 5" xfId="11675"/>
    <cellStyle name="RowTitles1-Detail 2 3 2 2 3 5 4" xfId="11676"/>
    <cellStyle name="RowTitles1-Detail 2 3 2 2 3 5 4 2" xfId="11677"/>
    <cellStyle name="RowTitles1-Detail 2 3 2 2 3 5 4 2 2" xfId="11678"/>
    <cellStyle name="RowTitles1-Detail 2 3 2 2 3 5 4 3" xfId="11679"/>
    <cellStyle name="RowTitles1-Detail 2 3 2 2 3 5 5" xfId="11680"/>
    <cellStyle name="RowTitles1-Detail 2 3 2 2 3 5 5 2" xfId="11681"/>
    <cellStyle name="RowTitles1-Detail 2 3 2 2 3 5 5 2 2" xfId="11682"/>
    <cellStyle name="RowTitles1-Detail 2 3 2 2 3 5 6" xfId="11683"/>
    <cellStyle name="RowTitles1-Detail 2 3 2 2 3 5 6 2" xfId="11684"/>
    <cellStyle name="RowTitles1-Detail 2 3 2 2 3 5 7" xfId="11685"/>
    <cellStyle name="RowTitles1-Detail 2 3 2 2 3 6" xfId="11686"/>
    <cellStyle name="RowTitles1-Detail 2 3 2 2 3 6 2" xfId="11687"/>
    <cellStyle name="RowTitles1-Detail 2 3 2 2 3 6 2 2" xfId="11688"/>
    <cellStyle name="RowTitles1-Detail 2 3 2 2 3 6 2 2 2" xfId="11689"/>
    <cellStyle name="RowTitles1-Detail 2 3 2 2 3 6 2 2 2 2" xfId="11690"/>
    <cellStyle name="RowTitles1-Detail 2 3 2 2 3 6 2 2 3" xfId="11691"/>
    <cellStyle name="RowTitles1-Detail 2 3 2 2 3 6 2 3" xfId="11692"/>
    <cellStyle name="RowTitles1-Detail 2 3 2 2 3 6 2 3 2" xfId="11693"/>
    <cellStyle name="RowTitles1-Detail 2 3 2 2 3 6 2 3 2 2" xfId="11694"/>
    <cellStyle name="RowTitles1-Detail 2 3 2 2 3 6 2 4" xfId="11695"/>
    <cellStyle name="RowTitles1-Detail 2 3 2 2 3 6 2 4 2" xfId="11696"/>
    <cellStyle name="RowTitles1-Detail 2 3 2 2 3 6 2 5" xfId="11697"/>
    <cellStyle name="RowTitles1-Detail 2 3 2 2 3 6 3" xfId="11698"/>
    <cellStyle name="RowTitles1-Detail 2 3 2 2 3 6 3 2" xfId="11699"/>
    <cellStyle name="RowTitles1-Detail 2 3 2 2 3 6 3 2 2" xfId="11700"/>
    <cellStyle name="RowTitles1-Detail 2 3 2 2 3 6 3 2 2 2" xfId="11701"/>
    <cellStyle name="RowTitles1-Detail 2 3 2 2 3 6 3 2 3" xfId="11702"/>
    <cellStyle name="RowTitles1-Detail 2 3 2 2 3 6 3 3" xfId="11703"/>
    <cellStyle name="RowTitles1-Detail 2 3 2 2 3 6 3 3 2" xfId="11704"/>
    <cellStyle name="RowTitles1-Detail 2 3 2 2 3 6 3 3 2 2" xfId="11705"/>
    <cellStyle name="RowTitles1-Detail 2 3 2 2 3 6 3 4" xfId="11706"/>
    <cellStyle name="RowTitles1-Detail 2 3 2 2 3 6 3 4 2" xfId="11707"/>
    <cellStyle name="RowTitles1-Detail 2 3 2 2 3 6 3 5" xfId="11708"/>
    <cellStyle name="RowTitles1-Detail 2 3 2 2 3 6 4" xfId="11709"/>
    <cellStyle name="RowTitles1-Detail 2 3 2 2 3 6 4 2" xfId="11710"/>
    <cellStyle name="RowTitles1-Detail 2 3 2 2 3 6 4 2 2" xfId="11711"/>
    <cellStyle name="RowTitles1-Detail 2 3 2 2 3 6 4 3" xfId="11712"/>
    <cellStyle name="RowTitles1-Detail 2 3 2 2 3 6 5" xfId="11713"/>
    <cellStyle name="RowTitles1-Detail 2 3 2 2 3 6 5 2" xfId="11714"/>
    <cellStyle name="RowTitles1-Detail 2 3 2 2 3 6 5 2 2" xfId="11715"/>
    <cellStyle name="RowTitles1-Detail 2 3 2 2 3 6 6" xfId="11716"/>
    <cellStyle name="RowTitles1-Detail 2 3 2 2 3 6 6 2" xfId="11717"/>
    <cellStyle name="RowTitles1-Detail 2 3 2 2 3 6 7" xfId="11718"/>
    <cellStyle name="RowTitles1-Detail 2 3 2 2 3 7" xfId="11719"/>
    <cellStyle name="RowTitles1-Detail 2 3 2 2 3 7 2" xfId="11720"/>
    <cellStyle name="RowTitles1-Detail 2 3 2 2 3 7 2 2" xfId="11721"/>
    <cellStyle name="RowTitles1-Detail 2 3 2 2 3 7 2 2 2" xfId="11722"/>
    <cellStyle name="RowTitles1-Detail 2 3 2 2 3 7 2 3" xfId="11723"/>
    <cellStyle name="RowTitles1-Detail 2 3 2 2 3 7 3" xfId="11724"/>
    <cellStyle name="RowTitles1-Detail 2 3 2 2 3 7 3 2" xfId="11725"/>
    <cellStyle name="RowTitles1-Detail 2 3 2 2 3 7 3 2 2" xfId="11726"/>
    <cellStyle name="RowTitles1-Detail 2 3 2 2 3 7 4" xfId="11727"/>
    <cellStyle name="RowTitles1-Detail 2 3 2 2 3 7 4 2" xfId="11728"/>
    <cellStyle name="RowTitles1-Detail 2 3 2 2 3 7 5" xfId="11729"/>
    <cellStyle name="RowTitles1-Detail 2 3 2 2 3 8" xfId="11730"/>
    <cellStyle name="RowTitles1-Detail 2 3 2 2 3 8 2" xfId="11731"/>
    <cellStyle name="RowTitles1-Detail 2 3 2 2 3 8 2 2" xfId="11732"/>
    <cellStyle name="RowTitles1-Detail 2 3 2 2 3 8 2 2 2" xfId="11733"/>
    <cellStyle name="RowTitles1-Detail 2 3 2 2 3 8 2 3" xfId="11734"/>
    <cellStyle name="RowTitles1-Detail 2 3 2 2 3 8 3" xfId="11735"/>
    <cellStyle name="RowTitles1-Detail 2 3 2 2 3 8 3 2" xfId="11736"/>
    <cellStyle name="RowTitles1-Detail 2 3 2 2 3 8 3 2 2" xfId="11737"/>
    <cellStyle name="RowTitles1-Detail 2 3 2 2 3 8 4" xfId="11738"/>
    <cellStyle name="RowTitles1-Detail 2 3 2 2 3 8 4 2" xfId="11739"/>
    <cellStyle name="RowTitles1-Detail 2 3 2 2 3 8 5" xfId="11740"/>
    <cellStyle name="RowTitles1-Detail 2 3 2 2 3 9" xfId="11741"/>
    <cellStyle name="RowTitles1-Detail 2 3 2 2 3 9 2" xfId="11742"/>
    <cellStyle name="RowTitles1-Detail 2 3 2 2 3 9 2 2" xfId="11743"/>
    <cellStyle name="RowTitles1-Detail 2 3 2 2 3_STUD aligned by INSTIT" xfId="11744"/>
    <cellStyle name="RowTitles1-Detail 2 3 2 2 4" xfId="222"/>
    <cellStyle name="RowTitles1-Detail 2 3 2 2 4 2" xfId="875"/>
    <cellStyle name="RowTitles1-Detail 2 3 2 2 4 2 2" xfId="11745"/>
    <cellStyle name="RowTitles1-Detail 2 3 2 2 4 2 2 2" xfId="11746"/>
    <cellStyle name="RowTitles1-Detail 2 3 2 2 4 2 2 2 2" xfId="11747"/>
    <cellStyle name="RowTitles1-Detail 2 3 2 2 4 2 2 2 2 2" xfId="11748"/>
    <cellStyle name="RowTitles1-Detail 2 3 2 2 4 2 2 2 3" xfId="11749"/>
    <cellStyle name="RowTitles1-Detail 2 3 2 2 4 2 2 3" xfId="11750"/>
    <cellStyle name="RowTitles1-Detail 2 3 2 2 4 2 2 3 2" xfId="11751"/>
    <cellStyle name="RowTitles1-Detail 2 3 2 2 4 2 2 3 2 2" xfId="11752"/>
    <cellStyle name="RowTitles1-Detail 2 3 2 2 4 2 2 4" xfId="11753"/>
    <cellStyle name="RowTitles1-Detail 2 3 2 2 4 2 2 4 2" xfId="11754"/>
    <cellStyle name="RowTitles1-Detail 2 3 2 2 4 2 2 5" xfId="11755"/>
    <cellStyle name="RowTitles1-Detail 2 3 2 2 4 2 3" xfId="11756"/>
    <cellStyle name="RowTitles1-Detail 2 3 2 2 4 2 3 2" xfId="11757"/>
    <cellStyle name="RowTitles1-Detail 2 3 2 2 4 2 3 2 2" xfId="11758"/>
    <cellStyle name="RowTitles1-Detail 2 3 2 2 4 2 3 2 2 2" xfId="11759"/>
    <cellStyle name="RowTitles1-Detail 2 3 2 2 4 2 3 2 3" xfId="11760"/>
    <cellStyle name="RowTitles1-Detail 2 3 2 2 4 2 3 3" xfId="11761"/>
    <cellStyle name="RowTitles1-Detail 2 3 2 2 4 2 3 3 2" xfId="11762"/>
    <cellStyle name="RowTitles1-Detail 2 3 2 2 4 2 3 3 2 2" xfId="11763"/>
    <cellStyle name="RowTitles1-Detail 2 3 2 2 4 2 3 4" xfId="11764"/>
    <cellStyle name="RowTitles1-Detail 2 3 2 2 4 2 3 4 2" xfId="11765"/>
    <cellStyle name="RowTitles1-Detail 2 3 2 2 4 2 3 5" xfId="11766"/>
    <cellStyle name="RowTitles1-Detail 2 3 2 2 4 2 4" xfId="11767"/>
    <cellStyle name="RowTitles1-Detail 2 3 2 2 4 2 4 2" xfId="11768"/>
    <cellStyle name="RowTitles1-Detail 2 3 2 2 4 2 5" xfId="11769"/>
    <cellStyle name="RowTitles1-Detail 2 3 2 2 4 2 5 2" xfId="11770"/>
    <cellStyle name="RowTitles1-Detail 2 3 2 2 4 2 5 2 2" xfId="11771"/>
    <cellStyle name="RowTitles1-Detail 2 3 2 2 4 2 5 3" xfId="11772"/>
    <cellStyle name="RowTitles1-Detail 2 3 2 2 4 2 6" xfId="11773"/>
    <cellStyle name="RowTitles1-Detail 2 3 2 2 4 2 6 2" xfId="11774"/>
    <cellStyle name="RowTitles1-Detail 2 3 2 2 4 2 6 2 2" xfId="11775"/>
    <cellStyle name="RowTitles1-Detail 2 3 2 2 4 3" xfId="968"/>
    <cellStyle name="RowTitles1-Detail 2 3 2 2 4 3 2" xfId="11776"/>
    <cellStyle name="RowTitles1-Detail 2 3 2 2 4 3 2 2" xfId="11777"/>
    <cellStyle name="RowTitles1-Detail 2 3 2 2 4 3 2 2 2" xfId="11778"/>
    <cellStyle name="RowTitles1-Detail 2 3 2 2 4 3 2 2 2 2" xfId="11779"/>
    <cellStyle name="RowTitles1-Detail 2 3 2 2 4 3 2 2 3" xfId="11780"/>
    <cellStyle name="RowTitles1-Detail 2 3 2 2 4 3 2 3" xfId="11781"/>
    <cellStyle name="RowTitles1-Detail 2 3 2 2 4 3 2 3 2" xfId="11782"/>
    <cellStyle name="RowTitles1-Detail 2 3 2 2 4 3 2 3 2 2" xfId="11783"/>
    <cellStyle name="RowTitles1-Detail 2 3 2 2 4 3 2 4" xfId="11784"/>
    <cellStyle name="RowTitles1-Detail 2 3 2 2 4 3 2 4 2" xfId="11785"/>
    <cellStyle name="RowTitles1-Detail 2 3 2 2 4 3 2 5" xfId="11786"/>
    <cellStyle name="RowTitles1-Detail 2 3 2 2 4 3 3" xfId="11787"/>
    <cellStyle name="RowTitles1-Detail 2 3 2 2 4 3 3 2" xfId="11788"/>
    <cellStyle name="RowTitles1-Detail 2 3 2 2 4 3 3 2 2" xfId="11789"/>
    <cellStyle name="RowTitles1-Detail 2 3 2 2 4 3 3 2 2 2" xfId="11790"/>
    <cellStyle name="RowTitles1-Detail 2 3 2 2 4 3 3 2 3" xfId="11791"/>
    <cellStyle name="RowTitles1-Detail 2 3 2 2 4 3 3 3" xfId="11792"/>
    <cellStyle name="RowTitles1-Detail 2 3 2 2 4 3 3 3 2" xfId="11793"/>
    <cellStyle name="RowTitles1-Detail 2 3 2 2 4 3 3 3 2 2" xfId="11794"/>
    <cellStyle name="RowTitles1-Detail 2 3 2 2 4 3 3 4" xfId="11795"/>
    <cellStyle name="RowTitles1-Detail 2 3 2 2 4 3 3 4 2" xfId="11796"/>
    <cellStyle name="RowTitles1-Detail 2 3 2 2 4 3 3 5" xfId="11797"/>
    <cellStyle name="RowTitles1-Detail 2 3 2 2 4 3 4" xfId="11798"/>
    <cellStyle name="RowTitles1-Detail 2 3 2 2 4 3 4 2" xfId="11799"/>
    <cellStyle name="RowTitles1-Detail 2 3 2 2 4 3 5" xfId="11800"/>
    <cellStyle name="RowTitles1-Detail 2 3 2 2 4 3 5 2" xfId="11801"/>
    <cellStyle name="RowTitles1-Detail 2 3 2 2 4 3 5 2 2" xfId="11802"/>
    <cellStyle name="RowTitles1-Detail 2 3 2 2 4 3 6" xfId="11803"/>
    <cellStyle name="RowTitles1-Detail 2 3 2 2 4 3 6 2" xfId="11804"/>
    <cellStyle name="RowTitles1-Detail 2 3 2 2 4 3 7" xfId="11805"/>
    <cellStyle name="RowTitles1-Detail 2 3 2 2 4 4" xfId="11806"/>
    <cellStyle name="RowTitles1-Detail 2 3 2 2 4 4 2" xfId="11807"/>
    <cellStyle name="RowTitles1-Detail 2 3 2 2 4 4 2 2" xfId="11808"/>
    <cellStyle name="RowTitles1-Detail 2 3 2 2 4 4 2 2 2" xfId="11809"/>
    <cellStyle name="RowTitles1-Detail 2 3 2 2 4 4 2 2 2 2" xfId="11810"/>
    <cellStyle name="RowTitles1-Detail 2 3 2 2 4 4 2 2 3" xfId="11811"/>
    <cellStyle name="RowTitles1-Detail 2 3 2 2 4 4 2 3" xfId="11812"/>
    <cellStyle name="RowTitles1-Detail 2 3 2 2 4 4 2 3 2" xfId="11813"/>
    <cellStyle name="RowTitles1-Detail 2 3 2 2 4 4 2 3 2 2" xfId="11814"/>
    <cellStyle name="RowTitles1-Detail 2 3 2 2 4 4 2 4" xfId="11815"/>
    <cellStyle name="RowTitles1-Detail 2 3 2 2 4 4 2 4 2" xfId="11816"/>
    <cellStyle name="RowTitles1-Detail 2 3 2 2 4 4 2 5" xfId="11817"/>
    <cellStyle name="RowTitles1-Detail 2 3 2 2 4 4 3" xfId="11818"/>
    <cellStyle name="RowTitles1-Detail 2 3 2 2 4 4 3 2" xfId="11819"/>
    <cellStyle name="RowTitles1-Detail 2 3 2 2 4 4 3 2 2" xfId="11820"/>
    <cellStyle name="RowTitles1-Detail 2 3 2 2 4 4 3 2 2 2" xfId="11821"/>
    <cellStyle name="RowTitles1-Detail 2 3 2 2 4 4 3 2 3" xfId="11822"/>
    <cellStyle name="RowTitles1-Detail 2 3 2 2 4 4 3 3" xfId="11823"/>
    <cellStyle name="RowTitles1-Detail 2 3 2 2 4 4 3 3 2" xfId="11824"/>
    <cellStyle name="RowTitles1-Detail 2 3 2 2 4 4 3 3 2 2" xfId="11825"/>
    <cellStyle name="RowTitles1-Detail 2 3 2 2 4 4 3 4" xfId="11826"/>
    <cellStyle name="RowTitles1-Detail 2 3 2 2 4 4 3 4 2" xfId="11827"/>
    <cellStyle name="RowTitles1-Detail 2 3 2 2 4 4 3 5" xfId="11828"/>
    <cellStyle name="RowTitles1-Detail 2 3 2 2 4 4 4" xfId="11829"/>
    <cellStyle name="RowTitles1-Detail 2 3 2 2 4 4 4 2" xfId="11830"/>
    <cellStyle name="RowTitles1-Detail 2 3 2 2 4 4 5" xfId="11831"/>
    <cellStyle name="RowTitles1-Detail 2 3 2 2 4 4 5 2" xfId="11832"/>
    <cellStyle name="RowTitles1-Detail 2 3 2 2 4 4 5 2 2" xfId="11833"/>
    <cellStyle name="RowTitles1-Detail 2 3 2 2 4 4 5 3" xfId="11834"/>
    <cellStyle name="RowTitles1-Detail 2 3 2 2 4 4 6" xfId="11835"/>
    <cellStyle name="RowTitles1-Detail 2 3 2 2 4 4 6 2" xfId="11836"/>
    <cellStyle name="RowTitles1-Detail 2 3 2 2 4 4 6 2 2" xfId="11837"/>
    <cellStyle name="RowTitles1-Detail 2 3 2 2 4 4 7" xfId="11838"/>
    <cellStyle name="RowTitles1-Detail 2 3 2 2 4 4 7 2" xfId="11839"/>
    <cellStyle name="RowTitles1-Detail 2 3 2 2 4 4 8" xfId="11840"/>
    <cellStyle name="RowTitles1-Detail 2 3 2 2 4 5" xfId="11841"/>
    <cellStyle name="RowTitles1-Detail 2 3 2 2 4 5 2" xfId="11842"/>
    <cellStyle name="RowTitles1-Detail 2 3 2 2 4 5 2 2" xfId="11843"/>
    <cellStyle name="RowTitles1-Detail 2 3 2 2 4 5 2 2 2" xfId="11844"/>
    <cellStyle name="RowTitles1-Detail 2 3 2 2 4 5 2 2 2 2" xfId="11845"/>
    <cellStyle name="RowTitles1-Detail 2 3 2 2 4 5 2 2 3" xfId="11846"/>
    <cellStyle name="RowTitles1-Detail 2 3 2 2 4 5 2 3" xfId="11847"/>
    <cellStyle name="RowTitles1-Detail 2 3 2 2 4 5 2 3 2" xfId="11848"/>
    <cellStyle name="RowTitles1-Detail 2 3 2 2 4 5 2 3 2 2" xfId="11849"/>
    <cellStyle name="RowTitles1-Detail 2 3 2 2 4 5 2 4" xfId="11850"/>
    <cellStyle name="RowTitles1-Detail 2 3 2 2 4 5 2 4 2" xfId="11851"/>
    <cellStyle name="RowTitles1-Detail 2 3 2 2 4 5 2 5" xfId="11852"/>
    <cellStyle name="RowTitles1-Detail 2 3 2 2 4 5 3" xfId="11853"/>
    <cellStyle name="RowTitles1-Detail 2 3 2 2 4 5 3 2" xfId="11854"/>
    <cellStyle name="RowTitles1-Detail 2 3 2 2 4 5 3 2 2" xfId="11855"/>
    <cellStyle name="RowTitles1-Detail 2 3 2 2 4 5 3 2 2 2" xfId="11856"/>
    <cellStyle name="RowTitles1-Detail 2 3 2 2 4 5 3 2 3" xfId="11857"/>
    <cellStyle name="RowTitles1-Detail 2 3 2 2 4 5 3 3" xfId="11858"/>
    <cellStyle name="RowTitles1-Detail 2 3 2 2 4 5 3 3 2" xfId="11859"/>
    <cellStyle name="RowTitles1-Detail 2 3 2 2 4 5 3 3 2 2" xfId="11860"/>
    <cellStyle name="RowTitles1-Detail 2 3 2 2 4 5 3 4" xfId="11861"/>
    <cellStyle name="RowTitles1-Detail 2 3 2 2 4 5 3 4 2" xfId="11862"/>
    <cellStyle name="RowTitles1-Detail 2 3 2 2 4 5 3 5" xfId="11863"/>
    <cellStyle name="RowTitles1-Detail 2 3 2 2 4 5 4" xfId="11864"/>
    <cellStyle name="RowTitles1-Detail 2 3 2 2 4 5 4 2" xfId="11865"/>
    <cellStyle name="RowTitles1-Detail 2 3 2 2 4 5 4 2 2" xfId="11866"/>
    <cellStyle name="RowTitles1-Detail 2 3 2 2 4 5 4 3" xfId="11867"/>
    <cellStyle name="RowTitles1-Detail 2 3 2 2 4 5 5" xfId="11868"/>
    <cellStyle name="RowTitles1-Detail 2 3 2 2 4 5 5 2" xfId="11869"/>
    <cellStyle name="RowTitles1-Detail 2 3 2 2 4 5 5 2 2" xfId="11870"/>
    <cellStyle name="RowTitles1-Detail 2 3 2 2 4 5 6" xfId="11871"/>
    <cellStyle name="RowTitles1-Detail 2 3 2 2 4 5 6 2" xfId="11872"/>
    <cellStyle name="RowTitles1-Detail 2 3 2 2 4 5 7" xfId="11873"/>
    <cellStyle name="RowTitles1-Detail 2 3 2 2 4 6" xfId="11874"/>
    <cellStyle name="RowTitles1-Detail 2 3 2 2 4 6 2" xfId="11875"/>
    <cellStyle name="RowTitles1-Detail 2 3 2 2 4 6 2 2" xfId="11876"/>
    <cellStyle name="RowTitles1-Detail 2 3 2 2 4 6 2 2 2" xfId="11877"/>
    <cellStyle name="RowTitles1-Detail 2 3 2 2 4 6 2 2 2 2" xfId="11878"/>
    <cellStyle name="RowTitles1-Detail 2 3 2 2 4 6 2 2 3" xfId="11879"/>
    <cellStyle name="RowTitles1-Detail 2 3 2 2 4 6 2 3" xfId="11880"/>
    <cellStyle name="RowTitles1-Detail 2 3 2 2 4 6 2 3 2" xfId="11881"/>
    <cellStyle name="RowTitles1-Detail 2 3 2 2 4 6 2 3 2 2" xfId="11882"/>
    <cellStyle name="RowTitles1-Detail 2 3 2 2 4 6 2 4" xfId="11883"/>
    <cellStyle name="RowTitles1-Detail 2 3 2 2 4 6 2 4 2" xfId="11884"/>
    <cellStyle name="RowTitles1-Detail 2 3 2 2 4 6 2 5" xfId="11885"/>
    <cellStyle name="RowTitles1-Detail 2 3 2 2 4 6 3" xfId="11886"/>
    <cellStyle name="RowTitles1-Detail 2 3 2 2 4 6 3 2" xfId="11887"/>
    <cellStyle name="RowTitles1-Detail 2 3 2 2 4 6 3 2 2" xfId="11888"/>
    <cellStyle name="RowTitles1-Detail 2 3 2 2 4 6 3 2 2 2" xfId="11889"/>
    <cellStyle name="RowTitles1-Detail 2 3 2 2 4 6 3 2 3" xfId="11890"/>
    <cellStyle name="RowTitles1-Detail 2 3 2 2 4 6 3 3" xfId="11891"/>
    <cellStyle name="RowTitles1-Detail 2 3 2 2 4 6 3 3 2" xfId="11892"/>
    <cellStyle name="RowTitles1-Detail 2 3 2 2 4 6 3 3 2 2" xfId="11893"/>
    <cellStyle name="RowTitles1-Detail 2 3 2 2 4 6 3 4" xfId="11894"/>
    <cellStyle name="RowTitles1-Detail 2 3 2 2 4 6 3 4 2" xfId="11895"/>
    <cellStyle name="RowTitles1-Detail 2 3 2 2 4 6 3 5" xfId="11896"/>
    <cellStyle name="RowTitles1-Detail 2 3 2 2 4 6 4" xfId="11897"/>
    <cellStyle name="RowTitles1-Detail 2 3 2 2 4 6 4 2" xfId="11898"/>
    <cellStyle name="RowTitles1-Detail 2 3 2 2 4 6 4 2 2" xfId="11899"/>
    <cellStyle name="RowTitles1-Detail 2 3 2 2 4 6 4 3" xfId="11900"/>
    <cellStyle name="RowTitles1-Detail 2 3 2 2 4 6 5" xfId="11901"/>
    <cellStyle name="RowTitles1-Detail 2 3 2 2 4 6 5 2" xfId="11902"/>
    <cellStyle name="RowTitles1-Detail 2 3 2 2 4 6 5 2 2" xfId="11903"/>
    <cellStyle name="RowTitles1-Detail 2 3 2 2 4 6 6" xfId="11904"/>
    <cellStyle name="RowTitles1-Detail 2 3 2 2 4 6 6 2" xfId="11905"/>
    <cellStyle name="RowTitles1-Detail 2 3 2 2 4 6 7" xfId="11906"/>
    <cellStyle name="RowTitles1-Detail 2 3 2 2 4 7" xfId="11907"/>
    <cellStyle name="RowTitles1-Detail 2 3 2 2 4 7 2" xfId="11908"/>
    <cellStyle name="RowTitles1-Detail 2 3 2 2 4 7 2 2" xfId="11909"/>
    <cellStyle name="RowTitles1-Detail 2 3 2 2 4 7 2 2 2" xfId="11910"/>
    <cellStyle name="RowTitles1-Detail 2 3 2 2 4 7 2 3" xfId="11911"/>
    <cellStyle name="RowTitles1-Detail 2 3 2 2 4 7 3" xfId="11912"/>
    <cellStyle name="RowTitles1-Detail 2 3 2 2 4 7 3 2" xfId="11913"/>
    <cellStyle name="RowTitles1-Detail 2 3 2 2 4 7 3 2 2" xfId="11914"/>
    <cellStyle name="RowTitles1-Detail 2 3 2 2 4 7 4" xfId="11915"/>
    <cellStyle name="RowTitles1-Detail 2 3 2 2 4 7 4 2" xfId="11916"/>
    <cellStyle name="RowTitles1-Detail 2 3 2 2 4 7 5" xfId="11917"/>
    <cellStyle name="RowTitles1-Detail 2 3 2 2 4 8" xfId="11918"/>
    <cellStyle name="RowTitles1-Detail 2 3 2 2 4 8 2" xfId="11919"/>
    <cellStyle name="RowTitles1-Detail 2 3 2 2 4 9" xfId="11920"/>
    <cellStyle name="RowTitles1-Detail 2 3 2 2 4 9 2" xfId="11921"/>
    <cellStyle name="RowTitles1-Detail 2 3 2 2 4 9 2 2" xfId="11922"/>
    <cellStyle name="RowTitles1-Detail 2 3 2 2 4_STUD aligned by INSTIT" xfId="11923"/>
    <cellStyle name="RowTitles1-Detail 2 3 2 2 5" xfId="557"/>
    <cellStyle name="RowTitles1-Detail 2 3 2 2 5 2" xfId="11924"/>
    <cellStyle name="RowTitles1-Detail 2 3 2 2 5 2 2" xfId="11925"/>
    <cellStyle name="RowTitles1-Detail 2 3 2 2 5 2 2 2" xfId="11926"/>
    <cellStyle name="RowTitles1-Detail 2 3 2 2 5 2 2 2 2" xfId="11927"/>
    <cellStyle name="RowTitles1-Detail 2 3 2 2 5 2 2 3" xfId="11928"/>
    <cellStyle name="RowTitles1-Detail 2 3 2 2 5 2 3" xfId="11929"/>
    <cellStyle name="RowTitles1-Detail 2 3 2 2 5 2 3 2" xfId="11930"/>
    <cellStyle name="RowTitles1-Detail 2 3 2 2 5 2 3 2 2" xfId="11931"/>
    <cellStyle name="RowTitles1-Detail 2 3 2 2 5 2 4" xfId="11932"/>
    <cellStyle name="RowTitles1-Detail 2 3 2 2 5 2 4 2" xfId="11933"/>
    <cellStyle name="RowTitles1-Detail 2 3 2 2 5 2 5" xfId="11934"/>
    <cellStyle name="RowTitles1-Detail 2 3 2 2 5 3" xfId="11935"/>
    <cellStyle name="RowTitles1-Detail 2 3 2 2 5 3 2" xfId="11936"/>
    <cellStyle name="RowTitles1-Detail 2 3 2 2 5 3 2 2" xfId="11937"/>
    <cellStyle name="RowTitles1-Detail 2 3 2 2 5 3 2 2 2" xfId="11938"/>
    <cellStyle name="RowTitles1-Detail 2 3 2 2 5 3 2 3" xfId="11939"/>
    <cellStyle name="RowTitles1-Detail 2 3 2 2 5 3 3" xfId="11940"/>
    <cellStyle name="RowTitles1-Detail 2 3 2 2 5 3 3 2" xfId="11941"/>
    <cellStyle name="RowTitles1-Detail 2 3 2 2 5 3 3 2 2" xfId="11942"/>
    <cellStyle name="RowTitles1-Detail 2 3 2 2 5 3 4" xfId="11943"/>
    <cellStyle name="RowTitles1-Detail 2 3 2 2 5 3 4 2" xfId="11944"/>
    <cellStyle name="RowTitles1-Detail 2 3 2 2 5 3 5" xfId="11945"/>
    <cellStyle name="RowTitles1-Detail 2 3 2 2 5 4" xfId="11946"/>
    <cellStyle name="RowTitles1-Detail 2 3 2 2 5 4 2" xfId="11947"/>
    <cellStyle name="RowTitles1-Detail 2 3 2 2 5 5" xfId="11948"/>
    <cellStyle name="RowTitles1-Detail 2 3 2 2 5 5 2" xfId="11949"/>
    <cellStyle name="RowTitles1-Detail 2 3 2 2 5 5 2 2" xfId="11950"/>
    <cellStyle name="RowTitles1-Detail 2 3 2 2 5 5 3" xfId="11951"/>
    <cellStyle name="RowTitles1-Detail 2 3 2 2 5 6" xfId="11952"/>
    <cellStyle name="RowTitles1-Detail 2 3 2 2 5 6 2" xfId="11953"/>
    <cellStyle name="RowTitles1-Detail 2 3 2 2 5 6 2 2" xfId="11954"/>
    <cellStyle name="RowTitles1-Detail 2 3 2 2 6" xfId="11955"/>
    <cellStyle name="RowTitles1-Detail 2 3 2 2 6 2" xfId="11956"/>
    <cellStyle name="RowTitles1-Detail 2 3 2 2 6 2 2" xfId="11957"/>
    <cellStyle name="RowTitles1-Detail 2 3 2 2 6 2 2 2" xfId="11958"/>
    <cellStyle name="RowTitles1-Detail 2 3 2 2 6 2 2 2 2" xfId="11959"/>
    <cellStyle name="RowTitles1-Detail 2 3 2 2 6 2 2 3" xfId="11960"/>
    <cellStyle name="RowTitles1-Detail 2 3 2 2 6 2 3" xfId="11961"/>
    <cellStyle name="RowTitles1-Detail 2 3 2 2 6 2 3 2" xfId="11962"/>
    <cellStyle name="RowTitles1-Detail 2 3 2 2 6 2 3 2 2" xfId="11963"/>
    <cellStyle name="RowTitles1-Detail 2 3 2 2 6 2 4" xfId="11964"/>
    <cellStyle name="RowTitles1-Detail 2 3 2 2 6 2 4 2" xfId="11965"/>
    <cellStyle name="RowTitles1-Detail 2 3 2 2 6 2 5" xfId="11966"/>
    <cellStyle name="RowTitles1-Detail 2 3 2 2 6 3" xfId="11967"/>
    <cellStyle name="RowTitles1-Detail 2 3 2 2 6 3 2" xfId="11968"/>
    <cellStyle name="RowTitles1-Detail 2 3 2 2 6 3 2 2" xfId="11969"/>
    <cellStyle name="RowTitles1-Detail 2 3 2 2 6 3 2 2 2" xfId="11970"/>
    <cellStyle name="RowTitles1-Detail 2 3 2 2 6 3 2 3" xfId="11971"/>
    <cellStyle name="RowTitles1-Detail 2 3 2 2 6 3 3" xfId="11972"/>
    <cellStyle name="RowTitles1-Detail 2 3 2 2 6 3 3 2" xfId="11973"/>
    <cellStyle name="RowTitles1-Detail 2 3 2 2 6 3 3 2 2" xfId="11974"/>
    <cellStyle name="RowTitles1-Detail 2 3 2 2 6 3 4" xfId="11975"/>
    <cellStyle name="RowTitles1-Detail 2 3 2 2 6 3 4 2" xfId="11976"/>
    <cellStyle name="RowTitles1-Detail 2 3 2 2 6 3 5" xfId="11977"/>
    <cellStyle name="RowTitles1-Detail 2 3 2 2 6 4" xfId="11978"/>
    <cellStyle name="RowTitles1-Detail 2 3 2 2 6 4 2" xfId="11979"/>
    <cellStyle name="RowTitles1-Detail 2 3 2 2 6 5" xfId="11980"/>
    <cellStyle name="RowTitles1-Detail 2 3 2 2 6 5 2" xfId="11981"/>
    <cellStyle name="RowTitles1-Detail 2 3 2 2 6 5 2 2" xfId="11982"/>
    <cellStyle name="RowTitles1-Detail 2 3 2 2 6 6" xfId="11983"/>
    <cellStyle name="RowTitles1-Detail 2 3 2 2 6 6 2" xfId="11984"/>
    <cellStyle name="RowTitles1-Detail 2 3 2 2 6 7" xfId="11985"/>
    <cellStyle name="RowTitles1-Detail 2 3 2 2 7" xfId="11986"/>
    <cellStyle name="RowTitles1-Detail 2 3 2 2 7 2" xfId="11987"/>
    <cellStyle name="RowTitles1-Detail 2 3 2 2 7 2 2" xfId="11988"/>
    <cellStyle name="RowTitles1-Detail 2 3 2 2 7 2 2 2" xfId="11989"/>
    <cellStyle name="RowTitles1-Detail 2 3 2 2 7 2 2 2 2" xfId="11990"/>
    <cellStyle name="RowTitles1-Detail 2 3 2 2 7 2 2 3" xfId="11991"/>
    <cellStyle name="RowTitles1-Detail 2 3 2 2 7 2 3" xfId="11992"/>
    <cellStyle name="RowTitles1-Detail 2 3 2 2 7 2 3 2" xfId="11993"/>
    <cellStyle name="RowTitles1-Detail 2 3 2 2 7 2 3 2 2" xfId="11994"/>
    <cellStyle name="RowTitles1-Detail 2 3 2 2 7 2 4" xfId="11995"/>
    <cellStyle name="RowTitles1-Detail 2 3 2 2 7 2 4 2" xfId="11996"/>
    <cellStyle name="RowTitles1-Detail 2 3 2 2 7 2 5" xfId="11997"/>
    <cellStyle name="RowTitles1-Detail 2 3 2 2 7 3" xfId="11998"/>
    <cellStyle name="RowTitles1-Detail 2 3 2 2 7 3 2" xfId="11999"/>
    <cellStyle name="RowTitles1-Detail 2 3 2 2 7 3 2 2" xfId="12000"/>
    <cellStyle name="RowTitles1-Detail 2 3 2 2 7 3 2 2 2" xfId="12001"/>
    <cellStyle name="RowTitles1-Detail 2 3 2 2 7 3 2 3" xfId="12002"/>
    <cellStyle name="RowTitles1-Detail 2 3 2 2 7 3 3" xfId="12003"/>
    <cellStyle name="RowTitles1-Detail 2 3 2 2 7 3 3 2" xfId="12004"/>
    <cellStyle name="RowTitles1-Detail 2 3 2 2 7 3 3 2 2" xfId="12005"/>
    <cellStyle name="RowTitles1-Detail 2 3 2 2 7 3 4" xfId="12006"/>
    <cellStyle name="RowTitles1-Detail 2 3 2 2 7 3 4 2" xfId="12007"/>
    <cellStyle name="RowTitles1-Detail 2 3 2 2 7 3 5" xfId="12008"/>
    <cellStyle name="RowTitles1-Detail 2 3 2 2 7 4" xfId="12009"/>
    <cellStyle name="RowTitles1-Detail 2 3 2 2 7 4 2" xfId="12010"/>
    <cellStyle name="RowTitles1-Detail 2 3 2 2 7 5" xfId="12011"/>
    <cellStyle name="RowTitles1-Detail 2 3 2 2 7 5 2" xfId="12012"/>
    <cellStyle name="RowTitles1-Detail 2 3 2 2 7 5 2 2" xfId="12013"/>
    <cellStyle name="RowTitles1-Detail 2 3 2 2 7 5 3" xfId="12014"/>
    <cellStyle name="RowTitles1-Detail 2 3 2 2 7 6" xfId="12015"/>
    <cellStyle name="RowTitles1-Detail 2 3 2 2 7 6 2" xfId="12016"/>
    <cellStyle name="RowTitles1-Detail 2 3 2 2 7 6 2 2" xfId="12017"/>
    <cellStyle name="RowTitles1-Detail 2 3 2 2 7 7" xfId="12018"/>
    <cellStyle name="RowTitles1-Detail 2 3 2 2 7 7 2" xfId="12019"/>
    <cellStyle name="RowTitles1-Detail 2 3 2 2 7 8" xfId="12020"/>
    <cellStyle name="RowTitles1-Detail 2 3 2 2 8" xfId="12021"/>
    <cellStyle name="RowTitles1-Detail 2 3 2 2 8 2" xfId="12022"/>
    <cellStyle name="RowTitles1-Detail 2 3 2 2 8 2 2" xfId="12023"/>
    <cellStyle name="RowTitles1-Detail 2 3 2 2 8 2 2 2" xfId="12024"/>
    <cellStyle name="RowTitles1-Detail 2 3 2 2 8 2 2 2 2" xfId="12025"/>
    <cellStyle name="RowTitles1-Detail 2 3 2 2 8 2 2 3" xfId="12026"/>
    <cellStyle name="RowTitles1-Detail 2 3 2 2 8 2 3" xfId="12027"/>
    <cellStyle name="RowTitles1-Detail 2 3 2 2 8 2 3 2" xfId="12028"/>
    <cellStyle name="RowTitles1-Detail 2 3 2 2 8 2 3 2 2" xfId="12029"/>
    <cellStyle name="RowTitles1-Detail 2 3 2 2 8 2 4" xfId="12030"/>
    <cellStyle name="RowTitles1-Detail 2 3 2 2 8 2 4 2" xfId="12031"/>
    <cellStyle name="RowTitles1-Detail 2 3 2 2 8 2 5" xfId="12032"/>
    <cellStyle name="RowTitles1-Detail 2 3 2 2 8 3" xfId="12033"/>
    <cellStyle name="RowTitles1-Detail 2 3 2 2 8 3 2" xfId="12034"/>
    <cellStyle name="RowTitles1-Detail 2 3 2 2 8 3 2 2" xfId="12035"/>
    <cellStyle name="RowTitles1-Detail 2 3 2 2 8 3 2 2 2" xfId="12036"/>
    <cellStyle name="RowTitles1-Detail 2 3 2 2 8 3 2 3" xfId="12037"/>
    <cellStyle name="RowTitles1-Detail 2 3 2 2 8 3 3" xfId="12038"/>
    <cellStyle name="RowTitles1-Detail 2 3 2 2 8 3 3 2" xfId="12039"/>
    <cellStyle name="RowTitles1-Detail 2 3 2 2 8 3 3 2 2" xfId="12040"/>
    <cellStyle name="RowTitles1-Detail 2 3 2 2 8 3 4" xfId="12041"/>
    <cellStyle name="RowTitles1-Detail 2 3 2 2 8 3 4 2" xfId="12042"/>
    <cellStyle name="RowTitles1-Detail 2 3 2 2 8 3 5" xfId="12043"/>
    <cellStyle name="RowTitles1-Detail 2 3 2 2 8 4" xfId="12044"/>
    <cellStyle name="RowTitles1-Detail 2 3 2 2 8 4 2" xfId="12045"/>
    <cellStyle name="RowTitles1-Detail 2 3 2 2 8 4 2 2" xfId="12046"/>
    <cellStyle name="RowTitles1-Detail 2 3 2 2 8 4 3" xfId="12047"/>
    <cellStyle name="RowTitles1-Detail 2 3 2 2 8 5" xfId="12048"/>
    <cellStyle name="RowTitles1-Detail 2 3 2 2 8 5 2" xfId="12049"/>
    <cellStyle name="RowTitles1-Detail 2 3 2 2 8 5 2 2" xfId="12050"/>
    <cellStyle name="RowTitles1-Detail 2 3 2 2 8 6" xfId="12051"/>
    <cellStyle name="RowTitles1-Detail 2 3 2 2 8 6 2" xfId="12052"/>
    <cellStyle name="RowTitles1-Detail 2 3 2 2 8 7" xfId="12053"/>
    <cellStyle name="RowTitles1-Detail 2 3 2 2 9" xfId="12054"/>
    <cellStyle name="RowTitles1-Detail 2 3 2 2 9 2" xfId="12055"/>
    <cellStyle name="RowTitles1-Detail 2 3 2 2 9 2 2" xfId="12056"/>
    <cellStyle name="RowTitles1-Detail 2 3 2 2 9 2 2 2" xfId="12057"/>
    <cellStyle name="RowTitles1-Detail 2 3 2 2 9 2 2 2 2" xfId="12058"/>
    <cellStyle name="RowTitles1-Detail 2 3 2 2 9 2 2 3" xfId="12059"/>
    <cellStyle name="RowTitles1-Detail 2 3 2 2 9 2 3" xfId="12060"/>
    <cellStyle name="RowTitles1-Detail 2 3 2 2 9 2 3 2" xfId="12061"/>
    <cellStyle name="RowTitles1-Detail 2 3 2 2 9 2 3 2 2" xfId="12062"/>
    <cellStyle name="RowTitles1-Detail 2 3 2 2 9 2 4" xfId="12063"/>
    <cellStyle name="RowTitles1-Detail 2 3 2 2 9 2 4 2" xfId="12064"/>
    <cellStyle name="RowTitles1-Detail 2 3 2 2 9 2 5" xfId="12065"/>
    <cellStyle name="RowTitles1-Detail 2 3 2 2 9 3" xfId="12066"/>
    <cellStyle name="RowTitles1-Detail 2 3 2 2 9 3 2" xfId="12067"/>
    <cellStyle name="RowTitles1-Detail 2 3 2 2 9 3 2 2" xfId="12068"/>
    <cellStyle name="RowTitles1-Detail 2 3 2 2 9 3 2 2 2" xfId="12069"/>
    <cellStyle name="RowTitles1-Detail 2 3 2 2 9 3 2 3" xfId="12070"/>
    <cellStyle name="RowTitles1-Detail 2 3 2 2 9 3 3" xfId="12071"/>
    <cellStyle name="RowTitles1-Detail 2 3 2 2 9 3 3 2" xfId="12072"/>
    <cellStyle name="RowTitles1-Detail 2 3 2 2 9 3 3 2 2" xfId="12073"/>
    <cellStyle name="RowTitles1-Detail 2 3 2 2 9 3 4" xfId="12074"/>
    <cellStyle name="RowTitles1-Detail 2 3 2 2 9 3 4 2" xfId="12075"/>
    <cellStyle name="RowTitles1-Detail 2 3 2 2 9 3 5" xfId="12076"/>
    <cellStyle name="RowTitles1-Detail 2 3 2 2 9 4" xfId="12077"/>
    <cellStyle name="RowTitles1-Detail 2 3 2 2 9 4 2" xfId="12078"/>
    <cellStyle name="RowTitles1-Detail 2 3 2 2 9 4 2 2" xfId="12079"/>
    <cellStyle name="RowTitles1-Detail 2 3 2 2 9 4 3" xfId="12080"/>
    <cellStyle name="RowTitles1-Detail 2 3 2 2 9 5" xfId="12081"/>
    <cellStyle name="RowTitles1-Detail 2 3 2 2 9 5 2" xfId="12082"/>
    <cellStyle name="RowTitles1-Detail 2 3 2 2 9 5 2 2" xfId="12083"/>
    <cellStyle name="RowTitles1-Detail 2 3 2 2 9 6" xfId="12084"/>
    <cellStyle name="RowTitles1-Detail 2 3 2 2 9 6 2" xfId="12085"/>
    <cellStyle name="RowTitles1-Detail 2 3 2 2 9 7" xfId="12086"/>
    <cellStyle name="RowTitles1-Detail 2 3 2 2_STUD aligned by INSTIT" xfId="12087"/>
    <cellStyle name="RowTitles1-Detail 2 3 2 3" xfId="223"/>
    <cellStyle name="RowTitles1-Detail 2 3 2 3 2" xfId="785"/>
    <cellStyle name="RowTitles1-Detail 2 3 2 3 2 2" xfId="12088"/>
    <cellStyle name="RowTitles1-Detail 2 3 2 3 2 2 2" xfId="12089"/>
    <cellStyle name="RowTitles1-Detail 2 3 2 3 2 2 2 2" xfId="12090"/>
    <cellStyle name="RowTitles1-Detail 2 3 2 3 2 2 2 2 2" xfId="12091"/>
    <cellStyle name="RowTitles1-Detail 2 3 2 3 2 2 2 3" xfId="12092"/>
    <cellStyle name="RowTitles1-Detail 2 3 2 3 2 2 3" xfId="12093"/>
    <cellStyle name="RowTitles1-Detail 2 3 2 3 2 2 3 2" xfId="12094"/>
    <cellStyle name="RowTitles1-Detail 2 3 2 3 2 2 3 2 2" xfId="12095"/>
    <cellStyle name="RowTitles1-Detail 2 3 2 3 2 2 4" xfId="12096"/>
    <cellStyle name="RowTitles1-Detail 2 3 2 3 2 2 4 2" xfId="12097"/>
    <cellStyle name="RowTitles1-Detail 2 3 2 3 2 2 5" xfId="12098"/>
    <cellStyle name="RowTitles1-Detail 2 3 2 3 2 3" xfId="12099"/>
    <cellStyle name="RowTitles1-Detail 2 3 2 3 2 3 2" xfId="12100"/>
    <cellStyle name="RowTitles1-Detail 2 3 2 3 2 3 2 2" xfId="12101"/>
    <cellStyle name="RowTitles1-Detail 2 3 2 3 2 3 2 2 2" xfId="12102"/>
    <cellStyle name="RowTitles1-Detail 2 3 2 3 2 3 2 3" xfId="12103"/>
    <cellStyle name="RowTitles1-Detail 2 3 2 3 2 3 3" xfId="12104"/>
    <cellStyle name="RowTitles1-Detail 2 3 2 3 2 3 3 2" xfId="12105"/>
    <cellStyle name="RowTitles1-Detail 2 3 2 3 2 3 3 2 2" xfId="12106"/>
    <cellStyle name="RowTitles1-Detail 2 3 2 3 2 3 4" xfId="12107"/>
    <cellStyle name="RowTitles1-Detail 2 3 2 3 2 3 4 2" xfId="12108"/>
    <cellStyle name="RowTitles1-Detail 2 3 2 3 2 3 5" xfId="12109"/>
    <cellStyle name="RowTitles1-Detail 2 3 2 3 2 4" xfId="12110"/>
    <cellStyle name="RowTitles1-Detail 2 3 2 3 2 4 2" xfId="12111"/>
    <cellStyle name="RowTitles1-Detail 2 3 2 3 2 5" xfId="12112"/>
    <cellStyle name="RowTitles1-Detail 2 3 2 3 2 5 2" xfId="12113"/>
    <cellStyle name="RowTitles1-Detail 2 3 2 3 2 5 2 2" xfId="12114"/>
    <cellStyle name="RowTitles1-Detail 2 3 2 3 3" xfId="430"/>
    <cellStyle name="RowTitles1-Detail 2 3 2 3 3 2" xfId="12115"/>
    <cellStyle name="RowTitles1-Detail 2 3 2 3 3 2 2" xfId="12116"/>
    <cellStyle name="RowTitles1-Detail 2 3 2 3 3 2 2 2" xfId="12117"/>
    <cellStyle name="RowTitles1-Detail 2 3 2 3 3 2 2 2 2" xfId="12118"/>
    <cellStyle name="RowTitles1-Detail 2 3 2 3 3 2 2 3" xfId="12119"/>
    <cellStyle name="RowTitles1-Detail 2 3 2 3 3 2 3" xfId="12120"/>
    <cellStyle name="RowTitles1-Detail 2 3 2 3 3 2 3 2" xfId="12121"/>
    <cellStyle name="RowTitles1-Detail 2 3 2 3 3 2 3 2 2" xfId="12122"/>
    <cellStyle name="RowTitles1-Detail 2 3 2 3 3 2 4" xfId="12123"/>
    <cellStyle name="RowTitles1-Detail 2 3 2 3 3 2 4 2" xfId="12124"/>
    <cellStyle name="RowTitles1-Detail 2 3 2 3 3 2 5" xfId="12125"/>
    <cellStyle name="RowTitles1-Detail 2 3 2 3 3 3" xfId="12126"/>
    <cellStyle name="RowTitles1-Detail 2 3 2 3 3 3 2" xfId="12127"/>
    <cellStyle name="RowTitles1-Detail 2 3 2 3 3 3 2 2" xfId="12128"/>
    <cellStyle name="RowTitles1-Detail 2 3 2 3 3 3 2 2 2" xfId="12129"/>
    <cellStyle name="RowTitles1-Detail 2 3 2 3 3 3 2 3" xfId="12130"/>
    <cellStyle name="RowTitles1-Detail 2 3 2 3 3 3 3" xfId="12131"/>
    <cellStyle name="RowTitles1-Detail 2 3 2 3 3 3 3 2" xfId="12132"/>
    <cellStyle name="RowTitles1-Detail 2 3 2 3 3 3 3 2 2" xfId="12133"/>
    <cellStyle name="RowTitles1-Detail 2 3 2 3 3 3 4" xfId="12134"/>
    <cellStyle name="RowTitles1-Detail 2 3 2 3 3 3 4 2" xfId="12135"/>
    <cellStyle name="RowTitles1-Detail 2 3 2 3 3 3 5" xfId="12136"/>
    <cellStyle name="RowTitles1-Detail 2 3 2 3 3 4" xfId="12137"/>
    <cellStyle name="RowTitles1-Detail 2 3 2 3 3 4 2" xfId="12138"/>
    <cellStyle name="RowTitles1-Detail 2 3 2 3 3 5" xfId="12139"/>
    <cellStyle name="RowTitles1-Detail 2 3 2 3 3 5 2" xfId="12140"/>
    <cellStyle name="RowTitles1-Detail 2 3 2 3 3 5 2 2" xfId="12141"/>
    <cellStyle name="RowTitles1-Detail 2 3 2 3 3 5 3" xfId="12142"/>
    <cellStyle name="RowTitles1-Detail 2 3 2 3 3 6" xfId="12143"/>
    <cellStyle name="RowTitles1-Detail 2 3 2 3 3 6 2" xfId="12144"/>
    <cellStyle name="RowTitles1-Detail 2 3 2 3 3 6 2 2" xfId="12145"/>
    <cellStyle name="RowTitles1-Detail 2 3 2 3 3 7" xfId="12146"/>
    <cellStyle name="RowTitles1-Detail 2 3 2 3 3 7 2" xfId="12147"/>
    <cellStyle name="RowTitles1-Detail 2 3 2 3 3 8" xfId="12148"/>
    <cellStyle name="RowTitles1-Detail 2 3 2 3 4" xfId="12149"/>
    <cellStyle name="RowTitles1-Detail 2 3 2 3 4 2" xfId="12150"/>
    <cellStyle name="RowTitles1-Detail 2 3 2 3 4 2 2" xfId="12151"/>
    <cellStyle name="RowTitles1-Detail 2 3 2 3 4 2 2 2" xfId="12152"/>
    <cellStyle name="RowTitles1-Detail 2 3 2 3 4 2 2 2 2" xfId="12153"/>
    <cellStyle name="RowTitles1-Detail 2 3 2 3 4 2 2 3" xfId="12154"/>
    <cellStyle name="RowTitles1-Detail 2 3 2 3 4 2 3" xfId="12155"/>
    <cellStyle name="RowTitles1-Detail 2 3 2 3 4 2 3 2" xfId="12156"/>
    <cellStyle name="RowTitles1-Detail 2 3 2 3 4 2 3 2 2" xfId="12157"/>
    <cellStyle name="RowTitles1-Detail 2 3 2 3 4 2 4" xfId="12158"/>
    <cellStyle name="RowTitles1-Detail 2 3 2 3 4 2 4 2" xfId="12159"/>
    <cellStyle name="RowTitles1-Detail 2 3 2 3 4 2 5" xfId="12160"/>
    <cellStyle name="RowTitles1-Detail 2 3 2 3 4 3" xfId="12161"/>
    <cellStyle name="RowTitles1-Detail 2 3 2 3 4 3 2" xfId="12162"/>
    <cellStyle name="RowTitles1-Detail 2 3 2 3 4 3 2 2" xfId="12163"/>
    <cellStyle name="RowTitles1-Detail 2 3 2 3 4 3 2 2 2" xfId="12164"/>
    <cellStyle name="RowTitles1-Detail 2 3 2 3 4 3 2 3" xfId="12165"/>
    <cellStyle name="RowTitles1-Detail 2 3 2 3 4 3 3" xfId="12166"/>
    <cellStyle name="RowTitles1-Detail 2 3 2 3 4 3 3 2" xfId="12167"/>
    <cellStyle name="RowTitles1-Detail 2 3 2 3 4 3 3 2 2" xfId="12168"/>
    <cellStyle name="RowTitles1-Detail 2 3 2 3 4 3 4" xfId="12169"/>
    <cellStyle name="RowTitles1-Detail 2 3 2 3 4 3 4 2" xfId="12170"/>
    <cellStyle name="RowTitles1-Detail 2 3 2 3 4 3 5" xfId="12171"/>
    <cellStyle name="RowTitles1-Detail 2 3 2 3 4 4" xfId="12172"/>
    <cellStyle name="RowTitles1-Detail 2 3 2 3 4 4 2" xfId="12173"/>
    <cellStyle name="RowTitles1-Detail 2 3 2 3 4 4 2 2" xfId="12174"/>
    <cellStyle name="RowTitles1-Detail 2 3 2 3 4 4 3" xfId="12175"/>
    <cellStyle name="RowTitles1-Detail 2 3 2 3 4 5" xfId="12176"/>
    <cellStyle name="RowTitles1-Detail 2 3 2 3 4 5 2" xfId="12177"/>
    <cellStyle name="RowTitles1-Detail 2 3 2 3 4 5 2 2" xfId="12178"/>
    <cellStyle name="RowTitles1-Detail 2 3 2 3 4 6" xfId="12179"/>
    <cellStyle name="RowTitles1-Detail 2 3 2 3 4 6 2" xfId="12180"/>
    <cellStyle name="RowTitles1-Detail 2 3 2 3 4 7" xfId="12181"/>
    <cellStyle name="RowTitles1-Detail 2 3 2 3 5" xfId="12182"/>
    <cellStyle name="RowTitles1-Detail 2 3 2 3 5 2" xfId="12183"/>
    <cellStyle name="RowTitles1-Detail 2 3 2 3 5 2 2" xfId="12184"/>
    <cellStyle name="RowTitles1-Detail 2 3 2 3 5 2 2 2" xfId="12185"/>
    <cellStyle name="RowTitles1-Detail 2 3 2 3 5 2 2 2 2" xfId="12186"/>
    <cellStyle name="RowTitles1-Detail 2 3 2 3 5 2 2 3" xfId="12187"/>
    <cellStyle name="RowTitles1-Detail 2 3 2 3 5 2 3" xfId="12188"/>
    <cellStyle name="RowTitles1-Detail 2 3 2 3 5 2 3 2" xfId="12189"/>
    <cellStyle name="RowTitles1-Detail 2 3 2 3 5 2 3 2 2" xfId="12190"/>
    <cellStyle name="RowTitles1-Detail 2 3 2 3 5 2 4" xfId="12191"/>
    <cellStyle name="RowTitles1-Detail 2 3 2 3 5 2 4 2" xfId="12192"/>
    <cellStyle name="RowTitles1-Detail 2 3 2 3 5 2 5" xfId="12193"/>
    <cellStyle name="RowTitles1-Detail 2 3 2 3 5 3" xfId="12194"/>
    <cellStyle name="RowTitles1-Detail 2 3 2 3 5 3 2" xfId="12195"/>
    <cellStyle name="RowTitles1-Detail 2 3 2 3 5 3 2 2" xfId="12196"/>
    <cellStyle name="RowTitles1-Detail 2 3 2 3 5 3 2 2 2" xfId="12197"/>
    <cellStyle name="RowTitles1-Detail 2 3 2 3 5 3 2 3" xfId="12198"/>
    <cellStyle name="RowTitles1-Detail 2 3 2 3 5 3 3" xfId="12199"/>
    <cellStyle name="RowTitles1-Detail 2 3 2 3 5 3 3 2" xfId="12200"/>
    <cellStyle name="RowTitles1-Detail 2 3 2 3 5 3 3 2 2" xfId="12201"/>
    <cellStyle name="RowTitles1-Detail 2 3 2 3 5 3 4" xfId="12202"/>
    <cellStyle name="RowTitles1-Detail 2 3 2 3 5 3 4 2" xfId="12203"/>
    <cellStyle name="RowTitles1-Detail 2 3 2 3 5 3 5" xfId="12204"/>
    <cellStyle name="RowTitles1-Detail 2 3 2 3 5 4" xfId="12205"/>
    <cellStyle name="RowTitles1-Detail 2 3 2 3 5 4 2" xfId="12206"/>
    <cellStyle name="RowTitles1-Detail 2 3 2 3 5 4 2 2" xfId="12207"/>
    <cellStyle name="RowTitles1-Detail 2 3 2 3 5 4 3" xfId="12208"/>
    <cellStyle name="RowTitles1-Detail 2 3 2 3 5 5" xfId="12209"/>
    <cellStyle name="RowTitles1-Detail 2 3 2 3 5 5 2" xfId="12210"/>
    <cellStyle name="RowTitles1-Detail 2 3 2 3 5 5 2 2" xfId="12211"/>
    <cellStyle name="RowTitles1-Detail 2 3 2 3 5 6" xfId="12212"/>
    <cellStyle name="RowTitles1-Detail 2 3 2 3 5 6 2" xfId="12213"/>
    <cellStyle name="RowTitles1-Detail 2 3 2 3 5 7" xfId="12214"/>
    <cellStyle name="RowTitles1-Detail 2 3 2 3 6" xfId="12215"/>
    <cellStyle name="RowTitles1-Detail 2 3 2 3 6 2" xfId="12216"/>
    <cellStyle name="RowTitles1-Detail 2 3 2 3 6 2 2" xfId="12217"/>
    <cellStyle name="RowTitles1-Detail 2 3 2 3 6 2 2 2" xfId="12218"/>
    <cellStyle name="RowTitles1-Detail 2 3 2 3 6 2 2 2 2" xfId="12219"/>
    <cellStyle name="RowTitles1-Detail 2 3 2 3 6 2 2 3" xfId="12220"/>
    <cellStyle name="RowTitles1-Detail 2 3 2 3 6 2 3" xfId="12221"/>
    <cellStyle name="RowTitles1-Detail 2 3 2 3 6 2 3 2" xfId="12222"/>
    <cellStyle name="RowTitles1-Detail 2 3 2 3 6 2 3 2 2" xfId="12223"/>
    <cellStyle name="RowTitles1-Detail 2 3 2 3 6 2 4" xfId="12224"/>
    <cellStyle name="RowTitles1-Detail 2 3 2 3 6 2 4 2" xfId="12225"/>
    <cellStyle name="RowTitles1-Detail 2 3 2 3 6 2 5" xfId="12226"/>
    <cellStyle name="RowTitles1-Detail 2 3 2 3 6 3" xfId="12227"/>
    <cellStyle name="RowTitles1-Detail 2 3 2 3 6 3 2" xfId="12228"/>
    <cellStyle name="RowTitles1-Detail 2 3 2 3 6 3 2 2" xfId="12229"/>
    <cellStyle name="RowTitles1-Detail 2 3 2 3 6 3 2 2 2" xfId="12230"/>
    <cellStyle name="RowTitles1-Detail 2 3 2 3 6 3 2 3" xfId="12231"/>
    <cellStyle name="RowTitles1-Detail 2 3 2 3 6 3 3" xfId="12232"/>
    <cellStyle name="RowTitles1-Detail 2 3 2 3 6 3 3 2" xfId="12233"/>
    <cellStyle name="RowTitles1-Detail 2 3 2 3 6 3 3 2 2" xfId="12234"/>
    <cellStyle name="RowTitles1-Detail 2 3 2 3 6 3 4" xfId="12235"/>
    <cellStyle name="RowTitles1-Detail 2 3 2 3 6 3 4 2" xfId="12236"/>
    <cellStyle name="RowTitles1-Detail 2 3 2 3 6 3 5" xfId="12237"/>
    <cellStyle name="RowTitles1-Detail 2 3 2 3 6 4" xfId="12238"/>
    <cellStyle name="RowTitles1-Detail 2 3 2 3 6 4 2" xfId="12239"/>
    <cellStyle name="RowTitles1-Detail 2 3 2 3 6 4 2 2" xfId="12240"/>
    <cellStyle name="RowTitles1-Detail 2 3 2 3 6 4 3" xfId="12241"/>
    <cellStyle name="RowTitles1-Detail 2 3 2 3 6 5" xfId="12242"/>
    <cellStyle name="RowTitles1-Detail 2 3 2 3 6 5 2" xfId="12243"/>
    <cellStyle name="RowTitles1-Detail 2 3 2 3 6 5 2 2" xfId="12244"/>
    <cellStyle name="RowTitles1-Detail 2 3 2 3 6 6" xfId="12245"/>
    <cellStyle name="RowTitles1-Detail 2 3 2 3 6 6 2" xfId="12246"/>
    <cellStyle name="RowTitles1-Detail 2 3 2 3 6 7" xfId="12247"/>
    <cellStyle name="RowTitles1-Detail 2 3 2 3 7" xfId="12248"/>
    <cellStyle name="RowTitles1-Detail 2 3 2 3 7 2" xfId="12249"/>
    <cellStyle name="RowTitles1-Detail 2 3 2 3 7 2 2" xfId="12250"/>
    <cellStyle name="RowTitles1-Detail 2 3 2 3 7 2 2 2" xfId="12251"/>
    <cellStyle name="RowTitles1-Detail 2 3 2 3 7 2 3" xfId="12252"/>
    <cellStyle name="RowTitles1-Detail 2 3 2 3 7 3" xfId="12253"/>
    <cellStyle name="RowTitles1-Detail 2 3 2 3 7 3 2" xfId="12254"/>
    <cellStyle name="RowTitles1-Detail 2 3 2 3 7 3 2 2" xfId="12255"/>
    <cellStyle name="RowTitles1-Detail 2 3 2 3 7 4" xfId="12256"/>
    <cellStyle name="RowTitles1-Detail 2 3 2 3 7 4 2" xfId="12257"/>
    <cellStyle name="RowTitles1-Detail 2 3 2 3 7 5" xfId="12258"/>
    <cellStyle name="RowTitles1-Detail 2 3 2 3 8" xfId="12259"/>
    <cellStyle name="RowTitles1-Detail 2 3 2 3 8 2" xfId="12260"/>
    <cellStyle name="RowTitles1-Detail 2 3 2 3 9" xfId="12261"/>
    <cellStyle name="RowTitles1-Detail 2 3 2 3 9 2" xfId="12262"/>
    <cellStyle name="RowTitles1-Detail 2 3 2 3 9 2 2" xfId="12263"/>
    <cellStyle name="RowTitles1-Detail 2 3 2 3_STUD aligned by INSTIT" xfId="12264"/>
    <cellStyle name="RowTitles1-Detail 2 3 2 4" xfId="224"/>
    <cellStyle name="RowTitles1-Detail 2 3 2 4 2" xfId="612"/>
    <cellStyle name="RowTitles1-Detail 2 3 2 4 2 2" xfId="12265"/>
    <cellStyle name="RowTitles1-Detail 2 3 2 4 2 2 2" xfId="12266"/>
    <cellStyle name="RowTitles1-Detail 2 3 2 4 2 2 2 2" xfId="12267"/>
    <cellStyle name="RowTitles1-Detail 2 3 2 4 2 2 2 2 2" xfId="12268"/>
    <cellStyle name="RowTitles1-Detail 2 3 2 4 2 2 2 3" xfId="12269"/>
    <cellStyle name="RowTitles1-Detail 2 3 2 4 2 2 3" xfId="12270"/>
    <cellStyle name="RowTitles1-Detail 2 3 2 4 2 2 3 2" xfId="12271"/>
    <cellStyle name="RowTitles1-Detail 2 3 2 4 2 2 3 2 2" xfId="12272"/>
    <cellStyle name="RowTitles1-Detail 2 3 2 4 2 2 4" xfId="12273"/>
    <cellStyle name="RowTitles1-Detail 2 3 2 4 2 2 4 2" xfId="12274"/>
    <cellStyle name="RowTitles1-Detail 2 3 2 4 2 2 5" xfId="12275"/>
    <cellStyle name="RowTitles1-Detail 2 3 2 4 2 3" xfId="12276"/>
    <cellStyle name="RowTitles1-Detail 2 3 2 4 2 3 2" xfId="12277"/>
    <cellStyle name="RowTitles1-Detail 2 3 2 4 2 3 2 2" xfId="12278"/>
    <cellStyle name="RowTitles1-Detail 2 3 2 4 2 3 2 2 2" xfId="12279"/>
    <cellStyle name="RowTitles1-Detail 2 3 2 4 2 3 2 3" xfId="12280"/>
    <cellStyle name="RowTitles1-Detail 2 3 2 4 2 3 3" xfId="12281"/>
    <cellStyle name="RowTitles1-Detail 2 3 2 4 2 3 3 2" xfId="12282"/>
    <cellStyle name="RowTitles1-Detail 2 3 2 4 2 3 3 2 2" xfId="12283"/>
    <cellStyle name="RowTitles1-Detail 2 3 2 4 2 3 4" xfId="12284"/>
    <cellStyle name="RowTitles1-Detail 2 3 2 4 2 3 4 2" xfId="12285"/>
    <cellStyle name="RowTitles1-Detail 2 3 2 4 2 3 5" xfId="12286"/>
    <cellStyle name="RowTitles1-Detail 2 3 2 4 2 4" xfId="12287"/>
    <cellStyle name="RowTitles1-Detail 2 3 2 4 2 4 2" xfId="12288"/>
    <cellStyle name="RowTitles1-Detail 2 3 2 4 2 5" xfId="12289"/>
    <cellStyle name="RowTitles1-Detail 2 3 2 4 2 5 2" xfId="12290"/>
    <cellStyle name="RowTitles1-Detail 2 3 2 4 2 5 2 2" xfId="12291"/>
    <cellStyle name="RowTitles1-Detail 2 3 2 4 2 5 3" xfId="12292"/>
    <cellStyle name="RowTitles1-Detail 2 3 2 4 2 6" xfId="12293"/>
    <cellStyle name="RowTitles1-Detail 2 3 2 4 2 6 2" xfId="12294"/>
    <cellStyle name="RowTitles1-Detail 2 3 2 4 2 6 2 2" xfId="12295"/>
    <cellStyle name="RowTitles1-Detail 2 3 2 4 2 7" xfId="12296"/>
    <cellStyle name="RowTitles1-Detail 2 3 2 4 2 7 2" xfId="12297"/>
    <cellStyle name="RowTitles1-Detail 2 3 2 4 2 8" xfId="12298"/>
    <cellStyle name="RowTitles1-Detail 2 3 2 4 3" xfId="723"/>
    <cellStyle name="RowTitles1-Detail 2 3 2 4 3 2" xfId="12299"/>
    <cellStyle name="RowTitles1-Detail 2 3 2 4 3 2 2" xfId="12300"/>
    <cellStyle name="RowTitles1-Detail 2 3 2 4 3 2 2 2" xfId="12301"/>
    <cellStyle name="RowTitles1-Detail 2 3 2 4 3 2 2 2 2" xfId="12302"/>
    <cellStyle name="RowTitles1-Detail 2 3 2 4 3 2 2 3" xfId="12303"/>
    <cellStyle name="RowTitles1-Detail 2 3 2 4 3 2 3" xfId="12304"/>
    <cellStyle name="RowTitles1-Detail 2 3 2 4 3 2 3 2" xfId="12305"/>
    <cellStyle name="RowTitles1-Detail 2 3 2 4 3 2 3 2 2" xfId="12306"/>
    <cellStyle name="RowTitles1-Detail 2 3 2 4 3 2 4" xfId="12307"/>
    <cellStyle name="RowTitles1-Detail 2 3 2 4 3 2 4 2" xfId="12308"/>
    <cellStyle name="RowTitles1-Detail 2 3 2 4 3 2 5" xfId="12309"/>
    <cellStyle name="RowTitles1-Detail 2 3 2 4 3 3" xfId="12310"/>
    <cellStyle name="RowTitles1-Detail 2 3 2 4 3 3 2" xfId="12311"/>
    <cellStyle name="RowTitles1-Detail 2 3 2 4 3 3 2 2" xfId="12312"/>
    <cellStyle name="RowTitles1-Detail 2 3 2 4 3 3 2 2 2" xfId="12313"/>
    <cellStyle name="RowTitles1-Detail 2 3 2 4 3 3 2 3" xfId="12314"/>
    <cellStyle name="RowTitles1-Detail 2 3 2 4 3 3 3" xfId="12315"/>
    <cellStyle name="RowTitles1-Detail 2 3 2 4 3 3 3 2" xfId="12316"/>
    <cellStyle name="RowTitles1-Detail 2 3 2 4 3 3 3 2 2" xfId="12317"/>
    <cellStyle name="RowTitles1-Detail 2 3 2 4 3 3 4" xfId="12318"/>
    <cellStyle name="RowTitles1-Detail 2 3 2 4 3 3 4 2" xfId="12319"/>
    <cellStyle name="RowTitles1-Detail 2 3 2 4 3 3 5" xfId="12320"/>
    <cellStyle name="RowTitles1-Detail 2 3 2 4 3 4" xfId="12321"/>
    <cellStyle name="RowTitles1-Detail 2 3 2 4 3 4 2" xfId="12322"/>
    <cellStyle name="RowTitles1-Detail 2 3 2 4 3 5" xfId="12323"/>
    <cellStyle name="RowTitles1-Detail 2 3 2 4 3 5 2" xfId="12324"/>
    <cellStyle name="RowTitles1-Detail 2 3 2 4 3 5 2 2" xfId="12325"/>
    <cellStyle name="RowTitles1-Detail 2 3 2 4 4" xfId="778"/>
    <cellStyle name="RowTitles1-Detail 2 3 2 4 4 2" xfId="12326"/>
    <cellStyle name="RowTitles1-Detail 2 3 2 4 4 2 2" xfId="12327"/>
    <cellStyle name="RowTitles1-Detail 2 3 2 4 4 2 2 2" xfId="12328"/>
    <cellStyle name="RowTitles1-Detail 2 3 2 4 4 2 2 2 2" xfId="12329"/>
    <cellStyle name="RowTitles1-Detail 2 3 2 4 4 2 2 3" xfId="12330"/>
    <cellStyle name="RowTitles1-Detail 2 3 2 4 4 2 3" xfId="12331"/>
    <cellStyle name="RowTitles1-Detail 2 3 2 4 4 2 3 2" xfId="12332"/>
    <cellStyle name="RowTitles1-Detail 2 3 2 4 4 2 3 2 2" xfId="12333"/>
    <cellStyle name="RowTitles1-Detail 2 3 2 4 4 2 4" xfId="12334"/>
    <cellStyle name="RowTitles1-Detail 2 3 2 4 4 2 4 2" xfId="12335"/>
    <cellStyle name="RowTitles1-Detail 2 3 2 4 4 2 5" xfId="12336"/>
    <cellStyle name="RowTitles1-Detail 2 3 2 4 4 3" xfId="12337"/>
    <cellStyle name="RowTitles1-Detail 2 3 2 4 4 3 2" xfId="12338"/>
    <cellStyle name="RowTitles1-Detail 2 3 2 4 4 3 2 2" xfId="12339"/>
    <cellStyle name="RowTitles1-Detail 2 3 2 4 4 3 2 2 2" xfId="12340"/>
    <cellStyle name="RowTitles1-Detail 2 3 2 4 4 3 2 3" xfId="12341"/>
    <cellStyle name="RowTitles1-Detail 2 3 2 4 4 3 3" xfId="12342"/>
    <cellStyle name="RowTitles1-Detail 2 3 2 4 4 3 3 2" xfId="12343"/>
    <cellStyle name="RowTitles1-Detail 2 3 2 4 4 3 3 2 2" xfId="12344"/>
    <cellStyle name="RowTitles1-Detail 2 3 2 4 4 3 4" xfId="12345"/>
    <cellStyle name="RowTitles1-Detail 2 3 2 4 4 3 4 2" xfId="12346"/>
    <cellStyle name="RowTitles1-Detail 2 3 2 4 4 3 5" xfId="12347"/>
    <cellStyle name="RowTitles1-Detail 2 3 2 4 4 4" xfId="12348"/>
    <cellStyle name="RowTitles1-Detail 2 3 2 4 4 4 2" xfId="12349"/>
    <cellStyle name="RowTitles1-Detail 2 3 2 4 4 4 2 2" xfId="12350"/>
    <cellStyle name="RowTitles1-Detail 2 3 2 4 4 4 3" xfId="12351"/>
    <cellStyle name="RowTitles1-Detail 2 3 2 4 4 5" xfId="12352"/>
    <cellStyle name="RowTitles1-Detail 2 3 2 4 4 5 2" xfId="12353"/>
    <cellStyle name="RowTitles1-Detail 2 3 2 4 4 5 2 2" xfId="12354"/>
    <cellStyle name="RowTitles1-Detail 2 3 2 4 4 6" xfId="12355"/>
    <cellStyle name="RowTitles1-Detail 2 3 2 4 4 6 2" xfId="12356"/>
    <cellStyle name="RowTitles1-Detail 2 3 2 4 4 7" xfId="12357"/>
    <cellStyle name="RowTitles1-Detail 2 3 2 4 5" xfId="692"/>
    <cellStyle name="RowTitles1-Detail 2 3 2 4 5 2" xfId="12358"/>
    <cellStyle name="RowTitles1-Detail 2 3 2 4 5 2 2" xfId="12359"/>
    <cellStyle name="RowTitles1-Detail 2 3 2 4 5 2 2 2" xfId="12360"/>
    <cellStyle name="RowTitles1-Detail 2 3 2 4 5 2 2 2 2" xfId="12361"/>
    <cellStyle name="RowTitles1-Detail 2 3 2 4 5 2 2 3" xfId="12362"/>
    <cellStyle name="RowTitles1-Detail 2 3 2 4 5 2 3" xfId="12363"/>
    <cellStyle name="RowTitles1-Detail 2 3 2 4 5 2 3 2" xfId="12364"/>
    <cellStyle name="RowTitles1-Detail 2 3 2 4 5 2 3 2 2" xfId="12365"/>
    <cellStyle name="RowTitles1-Detail 2 3 2 4 5 2 4" xfId="12366"/>
    <cellStyle name="RowTitles1-Detail 2 3 2 4 5 2 4 2" xfId="12367"/>
    <cellStyle name="RowTitles1-Detail 2 3 2 4 5 2 5" xfId="12368"/>
    <cellStyle name="RowTitles1-Detail 2 3 2 4 5 3" xfId="12369"/>
    <cellStyle name="RowTitles1-Detail 2 3 2 4 5 3 2" xfId="12370"/>
    <cellStyle name="RowTitles1-Detail 2 3 2 4 5 3 2 2" xfId="12371"/>
    <cellStyle name="RowTitles1-Detail 2 3 2 4 5 3 2 2 2" xfId="12372"/>
    <cellStyle name="RowTitles1-Detail 2 3 2 4 5 3 2 3" xfId="12373"/>
    <cellStyle name="RowTitles1-Detail 2 3 2 4 5 3 3" xfId="12374"/>
    <cellStyle name="RowTitles1-Detail 2 3 2 4 5 3 3 2" xfId="12375"/>
    <cellStyle name="RowTitles1-Detail 2 3 2 4 5 3 3 2 2" xfId="12376"/>
    <cellStyle name="RowTitles1-Detail 2 3 2 4 5 3 4" xfId="12377"/>
    <cellStyle name="RowTitles1-Detail 2 3 2 4 5 3 4 2" xfId="12378"/>
    <cellStyle name="RowTitles1-Detail 2 3 2 4 5 3 5" xfId="12379"/>
    <cellStyle name="RowTitles1-Detail 2 3 2 4 5 4" xfId="12380"/>
    <cellStyle name="RowTitles1-Detail 2 3 2 4 5 4 2" xfId="12381"/>
    <cellStyle name="RowTitles1-Detail 2 3 2 4 5 4 2 2" xfId="12382"/>
    <cellStyle name="RowTitles1-Detail 2 3 2 4 5 4 3" xfId="12383"/>
    <cellStyle name="RowTitles1-Detail 2 3 2 4 5 5" xfId="12384"/>
    <cellStyle name="RowTitles1-Detail 2 3 2 4 5 5 2" xfId="12385"/>
    <cellStyle name="RowTitles1-Detail 2 3 2 4 5 5 2 2" xfId="12386"/>
    <cellStyle name="RowTitles1-Detail 2 3 2 4 5 6" xfId="12387"/>
    <cellStyle name="RowTitles1-Detail 2 3 2 4 5 6 2" xfId="12388"/>
    <cellStyle name="RowTitles1-Detail 2 3 2 4 5 7" xfId="12389"/>
    <cellStyle name="RowTitles1-Detail 2 3 2 4 6" xfId="12390"/>
    <cellStyle name="RowTitles1-Detail 2 3 2 4 6 2" xfId="12391"/>
    <cellStyle name="RowTitles1-Detail 2 3 2 4 6 2 2" xfId="12392"/>
    <cellStyle name="RowTitles1-Detail 2 3 2 4 6 2 2 2" xfId="12393"/>
    <cellStyle name="RowTitles1-Detail 2 3 2 4 6 2 2 2 2" xfId="12394"/>
    <cellStyle name="RowTitles1-Detail 2 3 2 4 6 2 2 3" xfId="12395"/>
    <cellStyle name="RowTitles1-Detail 2 3 2 4 6 2 3" xfId="12396"/>
    <cellStyle name="RowTitles1-Detail 2 3 2 4 6 2 3 2" xfId="12397"/>
    <cellStyle name="RowTitles1-Detail 2 3 2 4 6 2 3 2 2" xfId="12398"/>
    <cellStyle name="RowTitles1-Detail 2 3 2 4 6 2 4" xfId="12399"/>
    <cellStyle name="RowTitles1-Detail 2 3 2 4 6 2 4 2" xfId="12400"/>
    <cellStyle name="RowTitles1-Detail 2 3 2 4 6 2 5" xfId="12401"/>
    <cellStyle name="RowTitles1-Detail 2 3 2 4 6 3" xfId="12402"/>
    <cellStyle name="RowTitles1-Detail 2 3 2 4 6 3 2" xfId="12403"/>
    <cellStyle name="RowTitles1-Detail 2 3 2 4 6 3 2 2" xfId="12404"/>
    <cellStyle name="RowTitles1-Detail 2 3 2 4 6 3 2 2 2" xfId="12405"/>
    <cellStyle name="RowTitles1-Detail 2 3 2 4 6 3 2 3" xfId="12406"/>
    <cellStyle name="RowTitles1-Detail 2 3 2 4 6 3 3" xfId="12407"/>
    <cellStyle name="RowTitles1-Detail 2 3 2 4 6 3 3 2" xfId="12408"/>
    <cellStyle name="RowTitles1-Detail 2 3 2 4 6 3 3 2 2" xfId="12409"/>
    <cellStyle name="RowTitles1-Detail 2 3 2 4 6 3 4" xfId="12410"/>
    <cellStyle name="RowTitles1-Detail 2 3 2 4 6 3 4 2" xfId="12411"/>
    <cellStyle name="RowTitles1-Detail 2 3 2 4 6 3 5" xfId="12412"/>
    <cellStyle name="RowTitles1-Detail 2 3 2 4 6 4" xfId="12413"/>
    <cellStyle name="RowTitles1-Detail 2 3 2 4 6 4 2" xfId="12414"/>
    <cellStyle name="RowTitles1-Detail 2 3 2 4 6 4 2 2" xfId="12415"/>
    <cellStyle name="RowTitles1-Detail 2 3 2 4 6 4 3" xfId="12416"/>
    <cellStyle name="RowTitles1-Detail 2 3 2 4 6 5" xfId="12417"/>
    <cellStyle name="RowTitles1-Detail 2 3 2 4 6 5 2" xfId="12418"/>
    <cellStyle name="RowTitles1-Detail 2 3 2 4 6 5 2 2" xfId="12419"/>
    <cellStyle name="RowTitles1-Detail 2 3 2 4 6 6" xfId="12420"/>
    <cellStyle name="RowTitles1-Detail 2 3 2 4 6 6 2" xfId="12421"/>
    <cellStyle name="RowTitles1-Detail 2 3 2 4 6 7" xfId="12422"/>
    <cellStyle name="RowTitles1-Detail 2 3 2 4 7" xfId="12423"/>
    <cellStyle name="RowTitles1-Detail 2 3 2 4 7 2" xfId="12424"/>
    <cellStyle name="RowTitles1-Detail 2 3 2 4 7 2 2" xfId="12425"/>
    <cellStyle name="RowTitles1-Detail 2 3 2 4 7 2 2 2" xfId="12426"/>
    <cellStyle name="RowTitles1-Detail 2 3 2 4 7 2 3" xfId="12427"/>
    <cellStyle name="RowTitles1-Detail 2 3 2 4 7 3" xfId="12428"/>
    <cellStyle name="RowTitles1-Detail 2 3 2 4 7 3 2" xfId="12429"/>
    <cellStyle name="RowTitles1-Detail 2 3 2 4 7 3 2 2" xfId="12430"/>
    <cellStyle name="RowTitles1-Detail 2 3 2 4 7 4" xfId="12431"/>
    <cellStyle name="RowTitles1-Detail 2 3 2 4 7 4 2" xfId="12432"/>
    <cellStyle name="RowTitles1-Detail 2 3 2 4 7 5" xfId="12433"/>
    <cellStyle name="RowTitles1-Detail 2 3 2 4 8" xfId="12434"/>
    <cellStyle name="RowTitles1-Detail 2 3 2 4 8 2" xfId="12435"/>
    <cellStyle name="RowTitles1-Detail 2 3 2 4 8 2 2" xfId="12436"/>
    <cellStyle name="RowTitles1-Detail 2 3 2 4 8 2 2 2" xfId="12437"/>
    <cellStyle name="RowTitles1-Detail 2 3 2 4 8 2 3" xfId="12438"/>
    <cellStyle name="RowTitles1-Detail 2 3 2 4 8 3" xfId="12439"/>
    <cellStyle name="RowTitles1-Detail 2 3 2 4 8 3 2" xfId="12440"/>
    <cellStyle name="RowTitles1-Detail 2 3 2 4 8 3 2 2" xfId="12441"/>
    <cellStyle name="RowTitles1-Detail 2 3 2 4 8 4" xfId="12442"/>
    <cellStyle name="RowTitles1-Detail 2 3 2 4 8 4 2" xfId="12443"/>
    <cellStyle name="RowTitles1-Detail 2 3 2 4 8 5" xfId="12444"/>
    <cellStyle name="RowTitles1-Detail 2 3 2 4 9" xfId="12445"/>
    <cellStyle name="RowTitles1-Detail 2 3 2 4 9 2" xfId="12446"/>
    <cellStyle name="RowTitles1-Detail 2 3 2 4 9 2 2" xfId="12447"/>
    <cellStyle name="RowTitles1-Detail 2 3 2 4_STUD aligned by INSTIT" xfId="12448"/>
    <cellStyle name="RowTitles1-Detail 2 3 2 5" xfId="225"/>
    <cellStyle name="RowTitles1-Detail 2 3 2 5 2" xfId="854"/>
    <cellStyle name="RowTitles1-Detail 2 3 2 5 2 2" xfId="12449"/>
    <cellStyle name="RowTitles1-Detail 2 3 2 5 2 2 2" xfId="12450"/>
    <cellStyle name="RowTitles1-Detail 2 3 2 5 2 2 2 2" xfId="12451"/>
    <cellStyle name="RowTitles1-Detail 2 3 2 5 2 2 2 2 2" xfId="12452"/>
    <cellStyle name="RowTitles1-Detail 2 3 2 5 2 2 2 3" xfId="12453"/>
    <cellStyle name="RowTitles1-Detail 2 3 2 5 2 2 3" xfId="12454"/>
    <cellStyle name="RowTitles1-Detail 2 3 2 5 2 2 3 2" xfId="12455"/>
    <cellStyle name="RowTitles1-Detail 2 3 2 5 2 2 3 2 2" xfId="12456"/>
    <cellStyle name="RowTitles1-Detail 2 3 2 5 2 2 4" xfId="12457"/>
    <cellStyle name="RowTitles1-Detail 2 3 2 5 2 2 4 2" xfId="12458"/>
    <cellStyle name="RowTitles1-Detail 2 3 2 5 2 2 5" xfId="12459"/>
    <cellStyle name="RowTitles1-Detail 2 3 2 5 2 3" xfId="12460"/>
    <cellStyle name="RowTitles1-Detail 2 3 2 5 2 3 2" xfId="12461"/>
    <cellStyle name="RowTitles1-Detail 2 3 2 5 2 3 2 2" xfId="12462"/>
    <cellStyle name="RowTitles1-Detail 2 3 2 5 2 3 2 2 2" xfId="12463"/>
    <cellStyle name="RowTitles1-Detail 2 3 2 5 2 3 2 3" xfId="12464"/>
    <cellStyle name="RowTitles1-Detail 2 3 2 5 2 3 3" xfId="12465"/>
    <cellStyle name="RowTitles1-Detail 2 3 2 5 2 3 3 2" xfId="12466"/>
    <cellStyle name="RowTitles1-Detail 2 3 2 5 2 3 3 2 2" xfId="12467"/>
    <cellStyle name="RowTitles1-Detail 2 3 2 5 2 3 4" xfId="12468"/>
    <cellStyle name="RowTitles1-Detail 2 3 2 5 2 3 4 2" xfId="12469"/>
    <cellStyle name="RowTitles1-Detail 2 3 2 5 2 3 5" xfId="12470"/>
    <cellStyle name="RowTitles1-Detail 2 3 2 5 2 4" xfId="12471"/>
    <cellStyle name="RowTitles1-Detail 2 3 2 5 2 4 2" xfId="12472"/>
    <cellStyle name="RowTitles1-Detail 2 3 2 5 2 5" xfId="12473"/>
    <cellStyle name="RowTitles1-Detail 2 3 2 5 2 5 2" xfId="12474"/>
    <cellStyle name="RowTitles1-Detail 2 3 2 5 2 5 2 2" xfId="12475"/>
    <cellStyle name="RowTitles1-Detail 2 3 2 5 2 5 3" xfId="12476"/>
    <cellStyle name="RowTitles1-Detail 2 3 2 5 2 6" xfId="12477"/>
    <cellStyle name="RowTitles1-Detail 2 3 2 5 2 6 2" xfId="12478"/>
    <cellStyle name="RowTitles1-Detail 2 3 2 5 2 6 2 2" xfId="12479"/>
    <cellStyle name="RowTitles1-Detail 2 3 2 5 3" xfId="950"/>
    <cellStyle name="RowTitles1-Detail 2 3 2 5 3 2" xfId="12480"/>
    <cellStyle name="RowTitles1-Detail 2 3 2 5 3 2 2" xfId="12481"/>
    <cellStyle name="RowTitles1-Detail 2 3 2 5 3 2 2 2" xfId="12482"/>
    <cellStyle name="RowTitles1-Detail 2 3 2 5 3 2 2 2 2" xfId="12483"/>
    <cellStyle name="RowTitles1-Detail 2 3 2 5 3 2 2 3" xfId="12484"/>
    <cellStyle name="RowTitles1-Detail 2 3 2 5 3 2 3" xfId="12485"/>
    <cellStyle name="RowTitles1-Detail 2 3 2 5 3 2 3 2" xfId="12486"/>
    <cellStyle name="RowTitles1-Detail 2 3 2 5 3 2 3 2 2" xfId="12487"/>
    <cellStyle name="RowTitles1-Detail 2 3 2 5 3 2 4" xfId="12488"/>
    <cellStyle name="RowTitles1-Detail 2 3 2 5 3 2 4 2" xfId="12489"/>
    <cellStyle name="RowTitles1-Detail 2 3 2 5 3 2 5" xfId="12490"/>
    <cellStyle name="RowTitles1-Detail 2 3 2 5 3 3" xfId="12491"/>
    <cellStyle name="RowTitles1-Detail 2 3 2 5 3 3 2" xfId="12492"/>
    <cellStyle name="RowTitles1-Detail 2 3 2 5 3 3 2 2" xfId="12493"/>
    <cellStyle name="RowTitles1-Detail 2 3 2 5 3 3 2 2 2" xfId="12494"/>
    <cellStyle name="RowTitles1-Detail 2 3 2 5 3 3 2 3" xfId="12495"/>
    <cellStyle name="RowTitles1-Detail 2 3 2 5 3 3 3" xfId="12496"/>
    <cellStyle name="RowTitles1-Detail 2 3 2 5 3 3 3 2" xfId="12497"/>
    <cellStyle name="RowTitles1-Detail 2 3 2 5 3 3 3 2 2" xfId="12498"/>
    <cellStyle name="RowTitles1-Detail 2 3 2 5 3 3 4" xfId="12499"/>
    <cellStyle name="RowTitles1-Detail 2 3 2 5 3 3 4 2" xfId="12500"/>
    <cellStyle name="RowTitles1-Detail 2 3 2 5 3 3 5" xfId="12501"/>
    <cellStyle name="RowTitles1-Detail 2 3 2 5 3 4" xfId="12502"/>
    <cellStyle name="RowTitles1-Detail 2 3 2 5 3 4 2" xfId="12503"/>
    <cellStyle name="RowTitles1-Detail 2 3 2 5 3 5" xfId="12504"/>
    <cellStyle name="RowTitles1-Detail 2 3 2 5 3 5 2" xfId="12505"/>
    <cellStyle name="RowTitles1-Detail 2 3 2 5 3 5 2 2" xfId="12506"/>
    <cellStyle name="RowTitles1-Detail 2 3 2 5 3 6" xfId="12507"/>
    <cellStyle name="RowTitles1-Detail 2 3 2 5 3 6 2" xfId="12508"/>
    <cellStyle name="RowTitles1-Detail 2 3 2 5 3 7" xfId="12509"/>
    <cellStyle name="RowTitles1-Detail 2 3 2 5 4" xfId="12510"/>
    <cellStyle name="RowTitles1-Detail 2 3 2 5 4 2" xfId="12511"/>
    <cellStyle name="RowTitles1-Detail 2 3 2 5 4 2 2" xfId="12512"/>
    <cellStyle name="RowTitles1-Detail 2 3 2 5 4 2 2 2" xfId="12513"/>
    <cellStyle name="RowTitles1-Detail 2 3 2 5 4 2 2 2 2" xfId="12514"/>
    <cellStyle name="RowTitles1-Detail 2 3 2 5 4 2 2 3" xfId="12515"/>
    <cellStyle name="RowTitles1-Detail 2 3 2 5 4 2 3" xfId="12516"/>
    <cellStyle name="RowTitles1-Detail 2 3 2 5 4 2 3 2" xfId="12517"/>
    <cellStyle name="RowTitles1-Detail 2 3 2 5 4 2 3 2 2" xfId="12518"/>
    <cellStyle name="RowTitles1-Detail 2 3 2 5 4 2 4" xfId="12519"/>
    <cellStyle name="RowTitles1-Detail 2 3 2 5 4 2 4 2" xfId="12520"/>
    <cellStyle name="RowTitles1-Detail 2 3 2 5 4 2 5" xfId="12521"/>
    <cellStyle name="RowTitles1-Detail 2 3 2 5 4 3" xfId="12522"/>
    <cellStyle name="RowTitles1-Detail 2 3 2 5 4 3 2" xfId="12523"/>
    <cellStyle name="RowTitles1-Detail 2 3 2 5 4 3 2 2" xfId="12524"/>
    <cellStyle name="RowTitles1-Detail 2 3 2 5 4 3 2 2 2" xfId="12525"/>
    <cellStyle name="RowTitles1-Detail 2 3 2 5 4 3 2 3" xfId="12526"/>
    <cellStyle name="RowTitles1-Detail 2 3 2 5 4 3 3" xfId="12527"/>
    <cellStyle name="RowTitles1-Detail 2 3 2 5 4 3 3 2" xfId="12528"/>
    <cellStyle name="RowTitles1-Detail 2 3 2 5 4 3 3 2 2" xfId="12529"/>
    <cellStyle name="RowTitles1-Detail 2 3 2 5 4 3 4" xfId="12530"/>
    <cellStyle name="RowTitles1-Detail 2 3 2 5 4 3 4 2" xfId="12531"/>
    <cellStyle name="RowTitles1-Detail 2 3 2 5 4 3 5" xfId="12532"/>
    <cellStyle name="RowTitles1-Detail 2 3 2 5 4 4" xfId="12533"/>
    <cellStyle name="RowTitles1-Detail 2 3 2 5 4 4 2" xfId="12534"/>
    <cellStyle name="RowTitles1-Detail 2 3 2 5 4 5" xfId="12535"/>
    <cellStyle name="RowTitles1-Detail 2 3 2 5 4 5 2" xfId="12536"/>
    <cellStyle name="RowTitles1-Detail 2 3 2 5 4 5 2 2" xfId="12537"/>
    <cellStyle name="RowTitles1-Detail 2 3 2 5 4 5 3" xfId="12538"/>
    <cellStyle name="RowTitles1-Detail 2 3 2 5 4 6" xfId="12539"/>
    <cellStyle name="RowTitles1-Detail 2 3 2 5 4 6 2" xfId="12540"/>
    <cellStyle name="RowTitles1-Detail 2 3 2 5 4 6 2 2" xfId="12541"/>
    <cellStyle name="RowTitles1-Detail 2 3 2 5 4 7" xfId="12542"/>
    <cellStyle name="RowTitles1-Detail 2 3 2 5 4 7 2" xfId="12543"/>
    <cellStyle name="RowTitles1-Detail 2 3 2 5 4 8" xfId="12544"/>
    <cellStyle name="RowTitles1-Detail 2 3 2 5 5" xfId="12545"/>
    <cellStyle name="RowTitles1-Detail 2 3 2 5 5 2" xfId="12546"/>
    <cellStyle name="RowTitles1-Detail 2 3 2 5 5 2 2" xfId="12547"/>
    <cellStyle name="RowTitles1-Detail 2 3 2 5 5 2 2 2" xfId="12548"/>
    <cellStyle name="RowTitles1-Detail 2 3 2 5 5 2 2 2 2" xfId="12549"/>
    <cellStyle name="RowTitles1-Detail 2 3 2 5 5 2 2 3" xfId="12550"/>
    <cellStyle name="RowTitles1-Detail 2 3 2 5 5 2 3" xfId="12551"/>
    <cellStyle name="RowTitles1-Detail 2 3 2 5 5 2 3 2" xfId="12552"/>
    <cellStyle name="RowTitles1-Detail 2 3 2 5 5 2 3 2 2" xfId="12553"/>
    <cellStyle name="RowTitles1-Detail 2 3 2 5 5 2 4" xfId="12554"/>
    <cellStyle name="RowTitles1-Detail 2 3 2 5 5 2 4 2" xfId="12555"/>
    <cellStyle name="RowTitles1-Detail 2 3 2 5 5 2 5" xfId="12556"/>
    <cellStyle name="RowTitles1-Detail 2 3 2 5 5 3" xfId="12557"/>
    <cellStyle name="RowTitles1-Detail 2 3 2 5 5 3 2" xfId="12558"/>
    <cellStyle name="RowTitles1-Detail 2 3 2 5 5 3 2 2" xfId="12559"/>
    <cellStyle name="RowTitles1-Detail 2 3 2 5 5 3 2 2 2" xfId="12560"/>
    <cellStyle name="RowTitles1-Detail 2 3 2 5 5 3 2 3" xfId="12561"/>
    <cellStyle name="RowTitles1-Detail 2 3 2 5 5 3 3" xfId="12562"/>
    <cellStyle name="RowTitles1-Detail 2 3 2 5 5 3 3 2" xfId="12563"/>
    <cellStyle name="RowTitles1-Detail 2 3 2 5 5 3 3 2 2" xfId="12564"/>
    <cellStyle name="RowTitles1-Detail 2 3 2 5 5 3 4" xfId="12565"/>
    <cellStyle name="RowTitles1-Detail 2 3 2 5 5 3 4 2" xfId="12566"/>
    <cellStyle name="RowTitles1-Detail 2 3 2 5 5 3 5" xfId="12567"/>
    <cellStyle name="RowTitles1-Detail 2 3 2 5 5 4" xfId="12568"/>
    <cellStyle name="RowTitles1-Detail 2 3 2 5 5 4 2" xfId="12569"/>
    <cellStyle name="RowTitles1-Detail 2 3 2 5 5 4 2 2" xfId="12570"/>
    <cellStyle name="RowTitles1-Detail 2 3 2 5 5 4 3" xfId="12571"/>
    <cellStyle name="RowTitles1-Detail 2 3 2 5 5 5" xfId="12572"/>
    <cellStyle name="RowTitles1-Detail 2 3 2 5 5 5 2" xfId="12573"/>
    <cellStyle name="RowTitles1-Detail 2 3 2 5 5 5 2 2" xfId="12574"/>
    <cellStyle name="RowTitles1-Detail 2 3 2 5 5 6" xfId="12575"/>
    <cellStyle name="RowTitles1-Detail 2 3 2 5 5 6 2" xfId="12576"/>
    <cellStyle name="RowTitles1-Detail 2 3 2 5 5 7" xfId="12577"/>
    <cellStyle name="RowTitles1-Detail 2 3 2 5 6" xfId="12578"/>
    <cellStyle name="RowTitles1-Detail 2 3 2 5 6 2" xfId="12579"/>
    <cellStyle name="RowTitles1-Detail 2 3 2 5 6 2 2" xfId="12580"/>
    <cellStyle name="RowTitles1-Detail 2 3 2 5 6 2 2 2" xfId="12581"/>
    <cellStyle name="RowTitles1-Detail 2 3 2 5 6 2 2 2 2" xfId="12582"/>
    <cellStyle name="RowTitles1-Detail 2 3 2 5 6 2 2 3" xfId="12583"/>
    <cellStyle name="RowTitles1-Detail 2 3 2 5 6 2 3" xfId="12584"/>
    <cellStyle name="RowTitles1-Detail 2 3 2 5 6 2 3 2" xfId="12585"/>
    <cellStyle name="RowTitles1-Detail 2 3 2 5 6 2 3 2 2" xfId="12586"/>
    <cellStyle name="RowTitles1-Detail 2 3 2 5 6 2 4" xfId="12587"/>
    <cellStyle name="RowTitles1-Detail 2 3 2 5 6 2 4 2" xfId="12588"/>
    <cellStyle name="RowTitles1-Detail 2 3 2 5 6 2 5" xfId="12589"/>
    <cellStyle name="RowTitles1-Detail 2 3 2 5 6 3" xfId="12590"/>
    <cellStyle name="RowTitles1-Detail 2 3 2 5 6 3 2" xfId="12591"/>
    <cellStyle name="RowTitles1-Detail 2 3 2 5 6 3 2 2" xfId="12592"/>
    <cellStyle name="RowTitles1-Detail 2 3 2 5 6 3 2 2 2" xfId="12593"/>
    <cellStyle name="RowTitles1-Detail 2 3 2 5 6 3 2 3" xfId="12594"/>
    <cellStyle name="RowTitles1-Detail 2 3 2 5 6 3 3" xfId="12595"/>
    <cellStyle name="RowTitles1-Detail 2 3 2 5 6 3 3 2" xfId="12596"/>
    <cellStyle name="RowTitles1-Detail 2 3 2 5 6 3 3 2 2" xfId="12597"/>
    <cellStyle name="RowTitles1-Detail 2 3 2 5 6 3 4" xfId="12598"/>
    <cellStyle name="RowTitles1-Detail 2 3 2 5 6 3 4 2" xfId="12599"/>
    <cellStyle name="RowTitles1-Detail 2 3 2 5 6 3 5" xfId="12600"/>
    <cellStyle name="RowTitles1-Detail 2 3 2 5 6 4" xfId="12601"/>
    <cellStyle name="RowTitles1-Detail 2 3 2 5 6 4 2" xfId="12602"/>
    <cellStyle name="RowTitles1-Detail 2 3 2 5 6 4 2 2" xfId="12603"/>
    <cellStyle name="RowTitles1-Detail 2 3 2 5 6 4 3" xfId="12604"/>
    <cellStyle name="RowTitles1-Detail 2 3 2 5 6 5" xfId="12605"/>
    <cellStyle name="RowTitles1-Detail 2 3 2 5 6 5 2" xfId="12606"/>
    <cellStyle name="RowTitles1-Detail 2 3 2 5 6 5 2 2" xfId="12607"/>
    <cellStyle name="RowTitles1-Detail 2 3 2 5 6 6" xfId="12608"/>
    <cellStyle name="RowTitles1-Detail 2 3 2 5 6 6 2" xfId="12609"/>
    <cellStyle name="RowTitles1-Detail 2 3 2 5 6 7" xfId="12610"/>
    <cellStyle name="RowTitles1-Detail 2 3 2 5 7" xfId="12611"/>
    <cellStyle name="RowTitles1-Detail 2 3 2 5 7 2" xfId="12612"/>
    <cellStyle name="RowTitles1-Detail 2 3 2 5 7 2 2" xfId="12613"/>
    <cellStyle name="RowTitles1-Detail 2 3 2 5 7 2 2 2" xfId="12614"/>
    <cellStyle name="RowTitles1-Detail 2 3 2 5 7 2 3" xfId="12615"/>
    <cellStyle name="RowTitles1-Detail 2 3 2 5 7 3" xfId="12616"/>
    <cellStyle name="RowTitles1-Detail 2 3 2 5 7 3 2" xfId="12617"/>
    <cellStyle name="RowTitles1-Detail 2 3 2 5 7 3 2 2" xfId="12618"/>
    <cellStyle name="RowTitles1-Detail 2 3 2 5 7 4" xfId="12619"/>
    <cellStyle name="RowTitles1-Detail 2 3 2 5 7 4 2" xfId="12620"/>
    <cellStyle name="RowTitles1-Detail 2 3 2 5 7 5" xfId="12621"/>
    <cellStyle name="RowTitles1-Detail 2 3 2 5 8" xfId="12622"/>
    <cellStyle name="RowTitles1-Detail 2 3 2 5 8 2" xfId="12623"/>
    <cellStyle name="RowTitles1-Detail 2 3 2 5 9" xfId="12624"/>
    <cellStyle name="RowTitles1-Detail 2 3 2 5 9 2" xfId="12625"/>
    <cellStyle name="RowTitles1-Detail 2 3 2 5 9 2 2" xfId="12626"/>
    <cellStyle name="RowTitles1-Detail 2 3 2 5_STUD aligned by INSTIT" xfId="12627"/>
    <cellStyle name="RowTitles1-Detail 2 3 2 6" xfId="450"/>
    <cellStyle name="RowTitles1-Detail 2 3 2 6 2" xfId="12628"/>
    <cellStyle name="RowTitles1-Detail 2 3 2 6 2 2" xfId="12629"/>
    <cellStyle name="RowTitles1-Detail 2 3 2 6 2 2 2" xfId="12630"/>
    <cellStyle name="RowTitles1-Detail 2 3 2 6 2 2 2 2" xfId="12631"/>
    <cellStyle name="RowTitles1-Detail 2 3 2 6 2 2 3" xfId="12632"/>
    <cellStyle name="RowTitles1-Detail 2 3 2 6 2 3" xfId="12633"/>
    <cellStyle name="RowTitles1-Detail 2 3 2 6 2 3 2" xfId="12634"/>
    <cellStyle name="RowTitles1-Detail 2 3 2 6 2 3 2 2" xfId="12635"/>
    <cellStyle name="RowTitles1-Detail 2 3 2 6 2 4" xfId="12636"/>
    <cellStyle name="RowTitles1-Detail 2 3 2 6 2 4 2" xfId="12637"/>
    <cellStyle name="RowTitles1-Detail 2 3 2 6 2 5" xfId="12638"/>
    <cellStyle name="RowTitles1-Detail 2 3 2 6 3" xfId="12639"/>
    <cellStyle name="RowTitles1-Detail 2 3 2 6 3 2" xfId="12640"/>
    <cellStyle name="RowTitles1-Detail 2 3 2 6 3 2 2" xfId="12641"/>
    <cellStyle name="RowTitles1-Detail 2 3 2 6 3 2 2 2" xfId="12642"/>
    <cellStyle name="RowTitles1-Detail 2 3 2 6 3 2 3" xfId="12643"/>
    <cellStyle name="RowTitles1-Detail 2 3 2 6 3 3" xfId="12644"/>
    <cellStyle name="RowTitles1-Detail 2 3 2 6 3 3 2" xfId="12645"/>
    <cellStyle name="RowTitles1-Detail 2 3 2 6 3 3 2 2" xfId="12646"/>
    <cellStyle name="RowTitles1-Detail 2 3 2 6 3 4" xfId="12647"/>
    <cellStyle name="RowTitles1-Detail 2 3 2 6 3 4 2" xfId="12648"/>
    <cellStyle name="RowTitles1-Detail 2 3 2 6 3 5" xfId="12649"/>
    <cellStyle name="RowTitles1-Detail 2 3 2 6 4" xfId="12650"/>
    <cellStyle name="RowTitles1-Detail 2 3 2 6 4 2" xfId="12651"/>
    <cellStyle name="RowTitles1-Detail 2 3 2 6 5" xfId="12652"/>
    <cellStyle name="RowTitles1-Detail 2 3 2 6 5 2" xfId="12653"/>
    <cellStyle name="RowTitles1-Detail 2 3 2 6 5 2 2" xfId="12654"/>
    <cellStyle name="RowTitles1-Detail 2 3 2 6 5 3" xfId="12655"/>
    <cellStyle name="RowTitles1-Detail 2 3 2 6 6" xfId="12656"/>
    <cellStyle name="RowTitles1-Detail 2 3 2 6 6 2" xfId="12657"/>
    <cellStyle name="RowTitles1-Detail 2 3 2 6 6 2 2" xfId="12658"/>
    <cellStyle name="RowTitles1-Detail 2 3 2 7" xfId="12659"/>
    <cellStyle name="RowTitles1-Detail 2 3 2 7 2" xfId="12660"/>
    <cellStyle name="RowTitles1-Detail 2 3 2 7 2 2" xfId="12661"/>
    <cellStyle name="RowTitles1-Detail 2 3 2 7 2 2 2" xfId="12662"/>
    <cellStyle name="RowTitles1-Detail 2 3 2 7 2 2 2 2" xfId="12663"/>
    <cellStyle name="RowTitles1-Detail 2 3 2 7 2 2 3" xfId="12664"/>
    <cellStyle name="RowTitles1-Detail 2 3 2 7 2 3" xfId="12665"/>
    <cellStyle name="RowTitles1-Detail 2 3 2 7 2 3 2" xfId="12666"/>
    <cellStyle name="RowTitles1-Detail 2 3 2 7 2 3 2 2" xfId="12667"/>
    <cellStyle name="RowTitles1-Detail 2 3 2 7 2 4" xfId="12668"/>
    <cellStyle name="RowTitles1-Detail 2 3 2 7 2 4 2" xfId="12669"/>
    <cellStyle name="RowTitles1-Detail 2 3 2 7 2 5" xfId="12670"/>
    <cellStyle name="RowTitles1-Detail 2 3 2 7 3" xfId="12671"/>
    <cellStyle name="RowTitles1-Detail 2 3 2 7 3 2" xfId="12672"/>
    <cellStyle name="RowTitles1-Detail 2 3 2 7 3 2 2" xfId="12673"/>
    <cellStyle name="RowTitles1-Detail 2 3 2 7 3 2 2 2" xfId="12674"/>
    <cellStyle name="RowTitles1-Detail 2 3 2 7 3 2 3" xfId="12675"/>
    <cellStyle name="RowTitles1-Detail 2 3 2 7 3 3" xfId="12676"/>
    <cellStyle name="RowTitles1-Detail 2 3 2 7 3 3 2" xfId="12677"/>
    <cellStyle name="RowTitles1-Detail 2 3 2 7 3 3 2 2" xfId="12678"/>
    <cellStyle name="RowTitles1-Detail 2 3 2 7 3 4" xfId="12679"/>
    <cellStyle name="RowTitles1-Detail 2 3 2 7 3 4 2" xfId="12680"/>
    <cellStyle name="RowTitles1-Detail 2 3 2 7 3 5" xfId="12681"/>
    <cellStyle name="RowTitles1-Detail 2 3 2 7 4" xfId="12682"/>
    <cellStyle name="RowTitles1-Detail 2 3 2 7 4 2" xfId="12683"/>
    <cellStyle name="RowTitles1-Detail 2 3 2 7 5" xfId="12684"/>
    <cellStyle name="RowTitles1-Detail 2 3 2 7 5 2" xfId="12685"/>
    <cellStyle name="RowTitles1-Detail 2 3 2 7 5 2 2" xfId="12686"/>
    <cellStyle name="RowTitles1-Detail 2 3 2 7 6" xfId="12687"/>
    <cellStyle name="RowTitles1-Detail 2 3 2 7 6 2" xfId="12688"/>
    <cellStyle name="RowTitles1-Detail 2 3 2 7 7" xfId="12689"/>
    <cellStyle name="RowTitles1-Detail 2 3 2 8" xfId="12690"/>
    <cellStyle name="RowTitles1-Detail 2 3 2 8 2" xfId="12691"/>
    <cellStyle name="RowTitles1-Detail 2 3 2 8 2 2" xfId="12692"/>
    <cellStyle name="RowTitles1-Detail 2 3 2 8 2 2 2" xfId="12693"/>
    <cellStyle name="RowTitles1-Detail 2 3 2 8 2 2 2 2" xfId="12694"/>
    <cellStyle name="RowTitles1-Detail 2 3 2 8 2 2 3" xfId="12695"/>
    <cellStyle name="RowTitles1-Detail 2 3 2 8 2 3" xfId="12696"/>
    <cellStyle name="RowTitles1-Detail 2 3 2 8 2 3 2" xfId="12697"/>
    <cellStyle name="RowTitles1-Detail 2 3 2 8 2 3 2 2" xfId="12698"/>
    <cellStyle name="RowTitles1-Detail 2 3 2 8 2 4" xfId="12699"/>
    <cellStyle name="RowTitles1-Detail 2 3 2 8 2 4 2" xfId="12700"/>
    <cellStyle name="RowTitles1-Detail 2 3 2 8 2 5" xfId="12701"/>
    <cellStyle name="RowTitles1-Detail 2 3 2 8 3" xfId="12702"/>
    <cellStyle name="RowTitles1-Detail 2 3 2 8 3 2" xfId="12703"/>
    <cellStyle name="RowTitles1-Detail 2 3 2 8 3 2 2" xfId="12704"/>
    <cellStyle name="RowTitles1-Detail 2 3 2 8 3 2 2 2" xfId="12705"/>
    <cellStyle name="RowTitles1-Detail 2 3 2 8 3 2 3" xfId="12706"/>
    <cellStyle name="RowTitles1-Detail 2 3 2 8 3 3" xfId="12707"/>
    <cellStyle name="RowTitles1-Detail 2 3 2 8 3 3 2" xfId="12708"/>
    <cellStyle name="RowTitles1-Detail 2 3 2 8 3 3 2 2" xfId="12709"/>
    <cellStyle name="RowTitles1-Detail 2 3 2 8 3 4" xfId="12710"/>
    <cellStyle name="RowTitles1-Detail 2 3 2 8 3 4 2" xfId="12711"/>
    <cellStyle name="RowTitles1-Detail 2 3 2 8 3 5" xfId="12712"/>
    <cellStyle name="RowTitles1-Detail 2 3 2 8 4" xfId="12713"/>
    <cellStyle name="RowTitles1-Detail 2 3 2 8 4 2" xfId="12714"/>
    <cellStyle name="RowTitles1-Detail 2 3 2 8 5" xfId="12715"/>
    <cellStyle name="RowTitles1-Detail 2 3 2 8 5 2" xfId="12716"/>
    <cellStyle name="RowTitles1-Detail 2 3 2 8 5 2 2" xfId="12717"/>
    <cellStyle name="RowTitles1-Detail 2 3 2 8 5 3" xfId="12718"/>
    <cellStyle name="RowTitles1-Detail 2 3 2 8 6" xfId="12719"/>
    <cellStyle name="RowTitles1-Detail 2 3 2 8 6 2" xfId="12720"/>
    <cellStyle name="RowTitles1-Detail 2 3 2 8 6 2 2" xfId="12721"/>
    <cellStyle name="RowTitles1-Detail 2 3 2 8 7" xfId="12722"/>
    <cellStyle name="RowTitles1-Detail 2 3 2 8 7 2" xfId="12723"/>
    <cellStyle name="RowTitles1-Detail 2 3 2 8 8" xfId="12724"/>
    <cellStyle name="RowTitles1-Detail 2 3 2 9" xfId="12725"/>
    <cellStyle name="RowTitles1-Detail 2 3 2 9 2" xfId="12726"/>
    <cellStyle name="RowTitles1-Detail 2 3 2 9 2 2" xfId="12727"/>
    <cellStyle name="RowTitles1-Detail 2 3 2 9 2 2 2" xfId="12728"/>
    <cellStyle name="RowTitles1-Detail 2 3 2 9 2 2 2 2" xfId="12729"/>
    <cellStyle name="RowTitles1-Detail 2 3 2 9 2 2 3" xfId="12730"/>
    <cellStyle name="RowTitles1-Detail 2 3 2 9 2 3" xfId="12731"/>
    <cellStyle name="RowTitles1-Detail 2 3 2 9 2 3 2" xfId="12732"/>
    <cellStyle name="RowTitles1-Detail 2 3 2 9 2 3 2 2" xfId="12733"/>
    <cellStyle name="RowTitles1-Detail 2 3 2 9 2 4" xfId="12734"/>
    <cellStyle name="RowTitles1-Detail 2 3 2 9 2 4 2" xfId="12735"/>
    <cellStyle name="RowTitles1-Detail 2 3 2 9 2 5" xfId="12736"/>
    <cellStyle name="RowTitles1-Detail 2 3 2 9 3" xfId="12737"/>
    <cellStyle name="RowTitles1-Detail 2 3 2 9 3 2" xfId="12738"/>
    <cellStyle name="RowTitles1-Detail 2 3 2 9 3 2 2" xfId="12739"/>
    <cellStyle name="RowTitles1-Detail 2 3 2 9 3 2 2 2" xfId="12740"/>
    <cellStyle name="RowTitles1-Detail 2 3 2 9 3 2 3" xfId="12741"/>
    <cellStyle name="RowTitles1-Detail 2 3 2 9 3 3" xfId="12742"/>
    <cellStyle name="RowTitles1-Detail 2 3 2 9 3 3 2" xfId="12743"/>
    <cellStyle name="RowTitles1-Detail 2 3 2 9 3 3 2 2" xfId="12744"/>
    <cellStyle name="RowTitles1-Detail 2 3 2 9 3 4" xfId="12745"/>
    <cellStyle name="RowTitles1-Detail 2 3 2 9 3 4 2" xfId="12746"/>
    <cellStyle name="RowTitles1-Detail 2 3 2 9 3 5" xfId="12747"/>
    <cellStyle name="RowTitles1-Detail 2 3 2 9 4" xfId="12748"/>
    <cellStyle name="RowTitles1-Detail 2 3 2 9 4 2" xfId="12749"/>
    <cellStyle name="RowTitles1-Detail 2 3 2 9 4 2 2" xfId="12750"/>
    <cellStyle name="RowTitles1-Detail 2 3 2 9 4 3" xfId="12751"/>
    <cellStyle name="RowTitles1-Detail 2 3 2 9 5" xfId="12752"/>
    <cellStyle name="RowTitles1-Detail 2 3 2 9 5 2" xfId="12753"/>
    <cellStyle name="RowTitles1-Detail 2 3 2 9 5 2 2" xfId="12754"/>
    <cellStyle name="RowTitles1-Detail 2 3 2 9 6" xfId="12755"/>
    <cellStyle name="RowTitles1-Detail 2 3 2 9 6 2" xfId="12756"/>
    <cellStyle name="RowTitles1-Detail 2 3 2 9 7" xfId="12757"/>
    <cellStyle name="RowTitles1-Detail 2 3 2_STUD aligned by INSTIT" xfId="12758"/>
    <cellStyle name="RowTitles1-Detail 2 3 3" xfId="226"/>
    <cellStyle name="RowTitles1-Detail 2 3 3 10" xfId="12759"/>
    <cellStyle name="RowTitles1-Detail 2 3 3 10 2" xfId="12760"/>
    <cellStyle name="RowTitles1-Detail 2 3 3 10 2 2" xfId="12761"/>
    <cellStyle name="RowTitles1-Detail 2 3 3 10 2 2 2" xfId="12762"/>
    <cellStyle name="RowTitles1-Detail 2 3 3 10 2 3" xfId="12763"/>
    <cellStyle name="RowTitles1-Detail 2 3 3 10 3" xfId="12764"/>
    <cellStyle name="RowTitles1-Detail 2 3 3 10 3 2" xfId="12765"/>
    <cellStyle name="RowTitles1-Detail 2 3 3 10 3 2 2" xfId="12766"/>
    <cellStyle name="RowTitles1-Detail 2 3 3 10 4" xfId="12767"/>
    <cellStyle name="RowTitles1-Detail 2 3 3 10 4 2" xfId="12768"/>
    <cellStyle name="RowTitles1-Detail 2 3 3 10 5" xfId="12769"/>
    <cellStyle name="RowTitles1-Detail 2 3 3 11" xfId="12770"/>
    <cellStyle name="RowTitles1-Detail 2 3 3 11 2" xfId="12771"/>
    <cellStyle name="RowTitles1-Detail 2 3 3 12" xfId="12772"/>
    <cellStyle name="RowTitles1-Detail 2 3 3 12 2" xfId="12773"/>
    <cellStyle name="RowTitles1-Detail 2 3 3 12 2 2" xfId="12774"/>
    <cellStyle name="RowTitles1-Detail 2 3 3 2" xfId="227"/>
    <cellStyle name="RowTitles1-Detail 2 3 3 2 2" xfId="800"/>
    <cellStyle name="RowTitles1-Detail 2 3 3 2 2 2" xfId="12775"/>
    <cellStyle name="RowTitles1-Detail 2 3 3 2 2 2 2" xfId="12776"/>
    <cellStyle name="RowTitles1-Detail 2 3 3 2 2 2 2 2" xfId="12777"/>
    <cellStyle name="RowTitles1-Detail 2 3 3 2 2 2 2 2 2" xfId="12778"/>
    <cellStyle name="RowTitles1-Detail 2 3 3 2 2 2 2 3" xfId="12779"/>
    <cellStyle name="RowTitles1-Detail 2 3 3 2 2 2 3" xfId="12780"/>
    <cellStyle name="RowTitles1-Detail 2 3 3 2 2 2 3 2" xfId="12781"/>
    <cellStyle name="RowTitles1-Detail 2 3 3 2 2 2 3 2 2" xfId="12782"/>
    <cellStyle name="RowTitles1-Detail 2 3 3 2 2 2 4" xfId="12783"/>
    <cellStyle name="RowTitles1-Detail 2 3 3 2 2 2 4 2" xfId="12784"/>
    <cellStyle name="RowTitles1-Detail 2 3 3 2 2 2 5" xfId="12785"/>
    <cellStyle name="RowTitles1-Detail 2 3 3 2 2 3" xfId="12786"/>
    <cellStyle name="RowTitles1-Detail 2 3 3 2 2 3 2" xfId="12787"/>
    <cellStyle name="RowTitles1-Detail 2 3 3 2 2 3 2 2" xfId="12788"/>
    <cellStyle name="RowTitles1-Detail 2 3 3 2 2 3 2 2 2" xfId="12789"/>
    <cellStyle name="RowTitles1-Detail 2 3 3 2 2 3 2 3" xfId="12790"/>
    <cellStyle name="RowTitles1-Detail 2 3 3 2 2 3 3" xfId="12791"/>
    <cellStyle name="RowTitles1-Detail 2 3 3 2 2 3 3 2" xfId="12792"/>
    <cellStyle name="RowTitles1-Detail 2 3 3 2 2 3 3 2 2" xfId="12793"/>
    <cellStyle name="RowTitles1-Detail 2 3 3 2 2 3 4" xfId="12794"/>
    <cellStyle name="RowTitles1-Detail 2 3 3 2 2 3 4 2" xfId="12795"/>
    <cellStyle name="RowTitles1-Detail 2 3 3 2 2 3 5" xfId="12796"/>
    <cellStyle name="RowTitles1-Detail 2 3 3 2 2 4" xfId="12797"/>
    <cellStyle name="RowTitles1-Detail 2 3 3 2 2 4 2" xfId="12798"/>
    <cellStyle name="RowTitles1-Detail 2 3 3 2 2 5" xfId="12799"/>
    <cellStyle name="RowTitles1-Detail 2 3 3 2 2 5 2" xfId="12800"/>
    <cellStyle name="RowTitles1-Detail 2 3 3 2 2 5 2 2" xfId="12801"/>
    <cellStyle name="RowTitles1-Detail 2 3 3 2 3" xfId="842"/>
    <cellStyle name="RowTitles1-Detail 2 3 3 2 3 2" xfId="12802"/>
    <cellStyle name="RowTitles1-Detail 2 3 3 2 3 2 2" xfId="12803"/>
    <cellStyle name="RowTitles1-Detail 2 3 3 2 3 2 2 2" xfId="12804"/>
    <cellStyle name="RowTitles1-Detail 2 3 3 2 3 2 2 2 2" xfId="12805"/>
    <cellStyle name="RowTitles1-Detail 2 3 3 2 3 2 2 3" xfId="12806"/>
    <cellStyle name="RowTitles1-Detail 2 3 3 2 3 2 3" xfId="12807"/>
    <cellStyle name="RowTitles1-Detail 2 3 3 2 3 2 3 2" xfId="12808"/>
    <cellStyle name="RowTitles1-Detail 2 3 3 2 3 2 3 2 2" xfId="12809"/>
    <cellStyle name="RowTitles1-Detail 2 3 3 2 3 2 4" xfId="12810"/>
    <cellStyle name="RowTitles1-Detail 2 3 3 2 3 2 4 2" xfId="12811"/>
    <cellStyle name="RowTitles1-Detail 2 3 3 2 3 2 5" xfId="12812"/>
    <cellStyle name="RowTitles1-Detail 2 3 3 2 3 3" xfId="12813"/>
    <cellStyle name="RowTitles1-Detail 2 3 3 2 3 3 2" xfId="12814"/>
    <cellStyle name="RowTitles1-Detail 2 3 3 2 3 3 2 2" xfId="12815"/>
    <cellStyle name="RowTitles1-Detail 2 3 3 2 3 3 2 2 2" xfId="12816"/>
    <cellStyle name="RowTitles1-Detail 2 3 3 2 3 3 2 3" xfId="12817"/>
    <cellStyle name="RowTitles1-Detail 2 3 3 2 3 3 3" xfId="12818"/>
    <cellStyle name="RowTitles1-Detail 2 3 3 2 3 3 3 2" xfId="12819"/>
    <cellStyle name="RowTitles1-Detail 2 3 3 2 3 3 3 2 2" xfId="12820"/>
    <cellStyle name="RowTitles1-Detail 2 3 3 2 3 3 4" xfId="12821"/>
    <cellStyle name="RowTitles1-Detail 2 3 3 2 3 3 4 2" xfId="12822"/>
    <cellStyle name="RowTitles1-Detail 2 3 3 2 3 3 5" xfId="12823"/>
    <cellStyle name="RowTitles1-Detail 2 3 3 2 3 4" xfId="12824"/>
    <cellStyle name="RowTitles1-Detail 2 3 3 2 3 4 2" xfId="12825"/>
    <cellStyle name="RowTitles1-Detail 2 3 3 2 3 5" xfId="12826"/>
    <cellStyle name="RowTitles1-Detail 2 3 3 2 3 5 2" xfId="12827"/>
    <cellStyle name="RowTitles1-Detail 2 3 3 2 3 5 2 2" xfId="12828"/>
    <cellStyle name="RowTitles1-Detail 2 3 3 2 3 5 3" xfId="12829"/>
    <cellStyle name="RowTitles1-Detail 2 3 3 2 3 6" xfId="12830"/>
    <cellStyle name="RowTitles1-Detail 2 3 3 2 3 6 2" xfId="12831"/>
    <cellStyle name="RowTitles1-Detail 2 3 3 2 3 6 2 2" xfId="12832"/>
    <cellStyle name="RowTitles1-Detail 2 3 3 2 3 7" xfId="12833"/>
    <cellStyle name="RowTitles1-Detail 2 3 3 2 3 7 2" xfId="12834"/>
    <cellStyle name="RowTitles1-Detail 2 3 3 2 3 8" xfId="12835"/>
    <cellStyle name="RowTitles1-Detail 2 3 3 2 4" xfId="12836"/>
    <cellStyle name="RowTitles1-Detail 2 3 3 2 4 2" xfId="12837"/>
    <cellStyle name="RowTitles1-Detail 2 3 3 2 4 2 2" xfId="12838"/>
    <cellStyle name="RowTitles1-Detail 2 3 3 2 4 2 2 2" xfId="12839"/>
    <cellStyle name="RowTitles1-Detail 2 3 3 2 4 2 2 2 2" xfId="12840"/>
    <cellStyle name="RowTitles1-Detail 2 3 3 2 4 2 2 3" xfId="12841"/>
    <cellStyle name="RowTitles1-Detail 2 3 3 2 4 2 3" xfId="12842"/>
    <cellStyle name="RowTitles1-Detail 2 3 3 2 4 2 3 2" xfId="12843"/>
    <cellStyle name="RowTitles1-Detail 2 3 3 2 4 2 3 2 2" xfId="12844"/>
    <cellStyle name="RowTitles1-Detail 2 3 3 2 4 2 4" xfId="12845"/>
    <cellStyle name="RowTitles1-Detail 2 3 3 2 4 2 4 2" xfId="12846"/>
    <cellStyle name="RowTitles1-Detail 2 3 3 2 4 2 5" xfId="12847"/>
    <cellStyle name="RowTitles1-Detail 2 3 3 2 4 3" xfId="12848"/>
    <cellStyle name="RowTitles1-Detail 2 3 3 2 4 3 2" xfId="12849"/>
    <cellStyle name="RowTitles1-Detail 2 3 3 2 4 3 2 2" xfId="12850"/>
    <cellStyle name="RowTitles1-Detail 2 3 3 2 4 3 2 2 2" xfId="12851"/>
    <cellStyle name="RowTitles1-Detail 2 3 3 2 4 3 2 3" xfId="12852"/>
    <cellStyle name="RowTitles1-Detail 2 3 3 2 4 3 3" xfId="12853"/>
    <cellStyle name="RowTitles1-Detail 2 3 3 2 4 3 3 2" xfId="12854"/>
    <cellStyle name="RowTitles1-Detail 2 3 3 2 4 3 3 2 2" xfId="12855"/>
    <cellStyle name="RowTitles1-Detail 2 3 3 2 4 3 4" xfId="12856"/>
    <cellStyle name="RowTitles1-Detail 2 3 3 2 4 3 4 2" xfId="12857"/>
    <cellStyle name="RowTitles1-Detail 2 3 3 2 4 3 5" xfId="12858"/>
    <cellStyle name="RowTitles1-Detail 2 3 3 2 4 4" xfId="12859"/>
    <cellStyle name="RowTitles1-Detail 2 3 3 2 4 4 2" xfId="12860"/>
    <cellStyle name="RowTitles1-Detail 2 3 3 2 4 4 2 2" xfId="12861"/>
    <cellStyle name="RowTitles1-Detail 2 3 3 2 4 4 3" xfId="12862"/>
    <cellStyle name="RowTitles1-Detail 2 3 3 2 4 5" xfId="12863"/>
    <cellStyle name="RowTitles1-Detail 2 3 3 2 4 5 2" xfId="12864"/>
    <cellStyle name="RowTitles1-Detail 2 3 3 2 4 5 2 2" xfId="12865"/>
    <cellStyle name="RowTitles1-Detail 2 3 3 2 4 6" xfId="12866"/>
    <cellStyle name="RowTitles1-Detail 2 3 3 2 4 6 2" xfId="12867"/>
    <cellStyle name="RowTitles1-Detail 2 3 3 2 4 7" xfId="12868"/>
    <cellStyle name="RowTitles1-Detail 2 3 3 2 5" xfId="12869"/>
    <cellStyle name="RowTitles1-Detail 2 3 3 2 5 2" xfId="12870"/>
    <cellStyle name="RowTitles1-Detail 2 3 3 2 5 2 2" xfId="12871"/>
    <cellStyle name="RowTitles1-Detail 2 3 3 2 5 2 2 2" xfId="12872"/>
    <cellStyle name="RowTitles1-Detail 2 3 3 2 5 2 2 2 2" xfId="12873"/>
    <cellStyle name="RowTitles1-Detail 2 3 3 2 5 2 2 3" xfId="12874"/>
    <cellStyle name="RowTitles1-Detail 2 3 3 2 5 2 3" xfId="12875"/>
    <cellStyle name="RowTitles1-Detail 2 3 3 2 5 2 3 2" xfId="12876"/>
    <cellStyle name="RowTitles1-Detail 2 3 3 2 5 2 3 2 2" xfId="12877"/>
    <cellStyle name="RowTitles1-Detail 2 3 3 2 5 2 4" xfId="12878"/>
    <cellStyle name="RowTitles1-Detail 2 3 3 2 5 2 4 2" xfId="12879"/>
    <cellStyle name="RowTitles1-Detail 2 3 3 2 5 2 5" xfId="12880"/>
    <cellStyle name="RowTitles1-Detail 2 3 3 2 5 3" xfId="12881"/>
    <cellStyle name="RowTitles1-Detail 2 3 3 2 5 3 2" xfId="12882"/>
    <cellStyle name="RowTitles1-Detail 2 3 3 2 5 3 2 2" xfId="12883"/>
    <cellStyle name="RowTitles1-Detail 2 3 3 2 5 3 2 2 2" xfId="12884"/>
    <cellStyle name="RowTitles1-Detail 2 3 3 2 5 3 2 3" xfId="12885"/>
    <cellStyle name="RowTitles1-Detail 2 3 3 2 5 3 3" xfId="12886"/>
    <cellStyle name="RowTitles1-Detail 2 3 3 2 5 3 3 2" xfId="12887"/>
    <cellStyle name="RowTitles1-Detail 2 3 3 2 5 3 3 2 2" xfId="12888"/>
    <cellStyle name="RowTitles1-Detail 2 3 3 2 5 3 4" xfId="12889"/>
    <cellStyle name="RowTitles1-Detail 2 3 3 2 5 3 4 2" xfId="12890"/>
    <cellStyle name="RowTitles1-Detail 2 3 3 2 5 3 5" xfId="12891"/>
    <cellStyle name="RowTitles1-Detail 2 3 3 2 5 4" xfId="12892"/>
    <cellStyle name="RowTitles1-Detail 2 3 3 2 5 4 2" xfId="12893"/>
    <cellStyle name="RowTitles1-Detail 2 3 3 2 5 4 2 2" xfId="12894"/>
    <cellStyle name="RowTitles1-Detail 2 3 3 2 5 4 3" xfId="12895"/>
    <cellStyle name="RowTitles1-Detail 2 3 3 2 5 5" xfId="12896"/>
    <cellStyle name="RowTitles1-Detail 2 3 3 2 5 5 2" xfId="12897"/>
    <cellStyle name="RowTitles1-Detail 2 3 3 2 5 5 2 2" xfId="12898"/>
    <cellStyle name="RowTitles1-Detail 2 3 3 2 5 6" xfId="12899"/>
    <cellStyle name="RowTitles1-Detail 2 3 3 2 5 6 2" xfId="12900"/>
    <cellStyle name="RowTitles1-Detail 2 3 3 2 5 7" xfId="12901"/>
    <cellStyle name="RowTitles1-Detail 2 3 3 2 6" xfId="12902"/>
    <cellStyle name="RowTitles1-Detail 2 3 3 2 6 2" xfId="12903"/>
    <cellStyle name="RowTitles1-Detail 2 3 3 2 6 2 2" xfId="12904"/>
    <cellStyle name="RowTitles1-Detail 2 3 3 2 6 2 2 2" xfId="12905"/>
    <cellStyle name="RowTitles1-Detail 2 3 3 2 6 2 2 2 2" xfId="12906"/>
    <cellStyle name="RowTitles1-Detail 2 3 3 2 6 2 2 3" xfId="12907"/>
    <cellStyle name="RowTitles1-Detail 2 3 3 2 6 2 3" xfId="12908"/>
    <cellStyle name="RowTitles1-Detail 2 3 3 2 6 2 3 2" xfId="12909"/>
    <cellStyle name="RowTitles1-Detail 2 3 3 2 6 2 3 2 2" xfId="12910"/>
    <cellStyle name="RowTitles1-Detail 2 3 3 2 6 2 4" xfId="12911"/>
    <cellStyle name="RowTitles1-Detail 2 3 3 2 6 2 4 2" xfId="12912"/>
    <cellStyle name="RowTitles1-Detail 2 3 3 2 6 2 5" xfId="12913"/>
    <cellStyle name="RowTitles1-Detail 2 3 3 2 6 3" xfId="12914"/>
    <cellStyle name="RowTitles1-Detail 2 3 3 2 6 3 2" xfId="12915"/>
    <cellStyle name="RowTitles1-Detail 2 3 3 2 6 3 2 2" xfId="12916"/>
    <cellStyle name="RowTitles1-Detail 2 3 3 2 6 3 2 2 2" xfId="12917"/>
    <cellStyle name="RowTitles1-Detail 2 3 3 2 6 3 2 3" xfId="12918"/>
    <cellStyle name="RowTitles1-Detail 2 3 3 2 6 3 3" xfId="12919"/>
    <cellStyle name="RowTitles1-Detail 2 3 3 2 6 3 3 2" xfId="12920"/>
    <cellStyle name="RowTitles1-Detail 2 3 3 2 6 3 3 2 2" xfId="12921"/>
    <cellStyle name="RowTitles1-Detail 2 3 3 2 6 3 4" xfId="12922"/>
    <cellStyle name="RowTitles1-Detail 2 3 3 2 6 3 4 2" xfId="12923"/>
    <cellStyle name="RowTitles1-Detail 2 3 3 2 6 3 5" xfId="12924"/>
    <cellStyle name="RowTitles1-Detail 2 3 3 2 6 4" xfId="12925"/>
    <cellStyle name="RowTitles1-Detail 2 3 3 2 6 4 2" xfId="12926"/>
    <cellStyle name="RowTitles1-Detail 2 3 3 2 6 4 2 2" xfId="12927"/>
    <cellStyle name="RowTitles1-Detail 2 3 3 2 6 4 3" xfId="12928"/>
    <cellStyle name="RowTitles1-Detail 2 3 3 2 6 5" xfId="12929"/>
    <cellStyle name="RowTitles1-Detail 2 3 3 2 6 5 2" xfId="12930"/>
    <cellStyle name="RowTitles1-Detail 2 3 3 2 6 5 2 2" xfId="12931"/>
    <cellStyle name="RowTitles1-Detail 2 3 3 2 6 6" xfId="12932"/>
    <cellStyle name="RowTitles1-Detail 2 3 3 2 6 6 2" xfId="12933"/>
    <cellStyle name="RowTitles1-Detail 2 3 3 2 6 7" xfId="12934"/>
    <cellStyle name="RowTitles1-Detail 2 3 3 2 7" xfId="12935"/>
    <cellStyle name="RowTitles1-Detail 2 3 3 2 7 2" xfId="12936"/>
    <cellStyle name="RowTitles1-Detail 2 3 3 2 7 2 2" xfId="12937"/>
    <cellStyle name="RowTitles1-Detail 2 3 3 2 7 2 2 2" xfId="12938"/>
    <cellStyle name="RowTitles1-Detail 2 3 3 2 7 2 3" xfId="12939"/>
    <cellStyle name="RowTitles1-Detail 2 3 3 2 7 3" xfId="12940"/>
    <cellStyle name="RowTitles1-Detail 2 3 3 2 7 3 2" xfId="12941"/>
    <cellStyle name="RowTitles1-Detail 2 3 3 2 7 3 2 2" xfId="12942"/>
    <cellStyle name="RowTitles1-Detail 2 3 3 2 7 4" xfId="12943"/>
    <cellStyle name="RowTitles1-Detail 2 3 3 2 7 4 2" xfId="12944"/>
    <cellStyle name="RowTitles1-Detail 2 3 3 2 7 5" xfId="12945"/>
    <cellStyle name="RowTitles1-Detail 2 3 3 2 8" xfId="12946"/>
    <cellStyle name="RowTitles1-Detail 2 3 3 2 8 2" xfId="12947"/>
    <cellStyle name="RowTitles1-Detail 2 3 3 2 9" xfId="12948"/>
    <cellStyle name="RowTitles1-Detail 2 3 3 2 9 2" xfId="12949"/>
    <cellStyle name="RowTitles1-Detail 2 3 3 2 9 2 2" xfId="12950"/>
    <cellStyle name="RowTitles1-Detail 2 3 3 2_STUD aligned by INSTIT" xfId="12951"/>
    <cellStyle name="RowTitles1-Detail 2 3 3 3" xfId="228"/>
    <cellStyle name="RowTitles1-Detail 2 3 3 3 2" xfId="635"/>
    <cellStyle name="RowTitles1-Detail 2 3 3 3 2 2" xfId="12952"/>
    <cellStyle name="RowTitles1-Detail 2 3 3 3 2 2 2" xfId="12953"/>
    <cellStyle name="RowTitles1-Detail 2 3 3 3 2 2 2 2" xfId="12954"/>
    <cellStyle name="RowTitles1-Detail 2 3 3 3 2 2 2 2 2" xfId="12955"/>
    <cellStyle name="RowTitles1-Detail 2 3 3 3 2 2 2 3" xfId="12956"/>
    <cellStyle name="RowTitles1-Detail 2 3 3 3 2 2 3" xfId="12957"/>
    <cellStyle name="RowTitles1-Detail 2 3 3 3 2 2 3 2" xfId="12958"/>
    <cellStyle name="RowTitles1-Detail 2 3 3 3 2 2 3 2 2" xfId="12959"/>
    <cellStyle name="RowTitles1-Detail 2 3 3 3 2 2 4" xfId="12960"/>
    <cellStyle name="RowTitles1-Detail 2 3 3 3 2 2 4 2" xfId="12961"/>
    <cellStyle name="RowTitles1-Detail 2 3 3 3 2 2 5" xfId="12962"/>
    <cellStyle name="RowTitles1-Detail 2 3 3 3 2 3" xfId="12963"/>
    <cellStyle name="RowTitles1-Detail 2 3 3 3 2 3 2" xfId="12964"/>
    <cellStyle name="RowTitles1-Detail 2 3 3 3 2 3 2 2" xfId="12965"/>
    <cellStyle name="RowTitles1-Detail 2 3 3 3 2 3 2 2 2" xfId="12966"/>
    <cellStyle name="RowTitles1-Detail 2 3 3 3 2 3 2 3" xfId="12967"/>
    <cellStyle name="RowTitles1-Detail 2 3 3 3 2 3 3" xfId="12968"/>
    <cellStyle name="RowTitles1-Detail 2 3 3 3 2 3 3 2" xfId="12969"/>
    <cellStyle name="RowTitles1-Detail 2 3 3 3 2 3 3 2 2" xfId="12970"/>
    <cellStyle name="RowTitles1-Detail 2 3 3 3 2 3 4" xfId="12971"/>
    <cellStyle name="RowTitles1-Detail 2 3 3 3 2 3 4 2" xfId="12972"/>
    <cellStyle name="RowTitles1-Detail 2 3 3 3 2 3 5" xfId="12973"/>
    <cellStyle name="RowTitles1-Detail 2 3 3 3 2 4" xfId="12974"/>
    <cellStyle name="RowTitles1-Detail 2 3 3 3 2 4 2" xfId="12975"/>
    <cellStyle name="RowTitles1-Detail 2 3 3 3 2 5" xfId="12976"/>
    <cellStyle name="RowTitles1-Detail 2 3 3 3 2 5 2" xfId="12977"/>
    <cellStyle name="RowTitles1-Detail 2 3 3 3 2 5 2 2" xfId="12978"/>
    <cellStyle name="RowTitles1-Detail 2 3 3 3 2 5 3" xfId="12979"/>
    <cellStyle name="RowTitles1-Detail 2 3 3 3 2 6" xfId="12980"/>
    <cellStyle name="RowTitles1-Detail 2 3 3 3 2 6 2" xfId="12981"/>
    <cellStyle name="RowTitles1-Detail 2 3 3 3 2 6 2 2" xfId="12982"/>
    <cellStyle name="RowTitles1-Detail 2 3 3 3 2 7" xfId="12983"/>
    <cellStyle name="RowTitles1-Detail 2 3 3 3 2 7 2" xfId="12984"/>
    <cellStyle name="RowTitles1-Detail 2 3 3 3 2 8" xfId="12985"/>
    <cellStyle name="RowTitles1-Detail 2 3 3 3 3" xfId="746"/>
    <cellStyle name="RowTitles1-Detail 2 3 3 3 3 2" xfId="12986"/>
    <cellStyle name="RowTitles1-Detail 2 3 3 3 3 2 2" xfId="12987"/>
    <cellStyle name="RowTitles1-Detail 2 3 3 3 3 2 2 2" xfId="12988"/>
    <cellStyle name="RowTitles1-Detail 2 3 3 3 3 2 2 2 2" xfId="12989"/>
    <cellStyle name="RowTitles1-Detail 2 3 3 3 3 2 2 3" xfId="12990"/>
    <cellStyle name="RowTitles1-Detail 2 3 3 3 3 2 3" xfId="12991"/>
    <cellStyle name="RowTitles1-Detail 2 3 3 3 3 2 3 2" xfId="12992"/>
    <cellStyle name="RowTitles1-Detail 2 3 3 3 3 2 3 2 2" xfId="12993"/>
    <cellStyle name="RowTitles1-Detail 2 3 3 3 3 2 4" xfId="12994"/>
    <cellStyle name="RowTitles1-Detail 2 3 3 3 3 2 4 2" xfId="12995"/>
    <cellStyle name="RowTitles1-Detail 2 3 3 3 3 2 5" xfId="12996"/>
    <cellStyle name="RowTitles1-Detail 2 3 3 3 3 3" xfId="12997"/>
    <cellStyle name="RowTitles1-Detail 2 3 3 3 3 3 2" xfId="12998"/>
    <cellStyle name="RowTitles1-Detail 2 3 3 3 3 3 2 2" xfId="12999"/>
    <cellStyle name="RowTitles1-Detail 2 3 3 3 3 3 2 2 2" xfId="13000"/>
    <cellStyle name="RowTitles1-Detail 2 3 3 3 3 3 2 3" xfId="13001"/>
    <cellStyle name="RowTitles1-Detail 2 3 3 3 3 3 3" xfId="13002"/>
    <cellStyle name="RowTitles1-Detail 2 3 3 3 3 3 3 2" xfId="13003"/>
    <cellStyle name="RowTitles1-Detail 2 3 3 3 3 3 3 2 2" xfId="13004"/>
    <cellStyle name="RowTitles1-Detail 2 3 3 3 3 3 4" xfId="13005"/>
    <cellStyle name="RowTitles1-Detail 2 3 3 3 3 3 4 2" xfId="13006"/>
    <cellStyle name="RowTitles1-Detail 2 3 3 3 3 3 5" xfId="13007"/>
    <cellStyle name="RowTitles1-Detail 2 3 3 3 3 4" xfId="13008"/>
    <cellStyle name="RowTitles1-Detail 2 3 3 3 3 4 2" xfId="13009"/>
    <cellStyle name="RowTitles1-Detail 2 3 3 3 3 5" xfId="13010"/>
    <cellStyle name="RowTitles1-Detail 2 3 3 3 3 5 2" xfId="13011"/>
    <cellStyle name="RowTitles1-Detail 2 3 3 3 3 5 2 2" xfId="13012"/>
    <cellStyle name="RowTitles1-Detail 2 3 3 3 4" xfId="898"/>
    <cellStyle name="RowTitles1-Detail 2 3 3 3 4 2" xfId="13013"/>
    <cellStyle name="RowTitles1-Detail 2 3 3 3 4 2 2" xfId="13014"/>
    <cellStyle name="RowTitles1-Detail 2 3 3 3 4 2 2 2" xfId="13015"/>
    <cellStyle name="RowTitles1-Detail 2 3 3 3 4 2 2 2 2" xfId="13016"/>
    <cellStyle name="RowTitles1-Detail 2 3 3 3 4 2 2 3" xfId="13017"/>
    <cellStyle name="RowTitles1-Detail 2 3 3 3 4 2 3" xfId="13018"/>
    <cellStyle name="RowTitles1-Detail 2 3 3 3 4 2 3 2" xfId="13019"/>
    <cellStyle name="RowTitles1-Detail 2 3 3 3 4 2 3 2 2" xfId="13020"/>
    <cellStyle name="RowTitles1-Detail 2 3 3 3 4 2 4" xfId="13021"/>
    <cellStyle name="RowTitles1-Detail 2 3 3 3 4 2 4 2" xfId="13022"/>
    <cellStyle name="RowTitles1-Detail 2 3 3 3 4 2 5" xfId="13023"/>
    <cellStyle name="RowTitles1-Detail 2 3 3 3 4 3" xfId="13024"/>
    <cellStyle name="RowTitles1-Detail 2 3 3 3 4 3 2" xfId="13025"/>
    <cellStyle name="RowTitles1-Detail 2 3 3 3 4 3 2 2" xfId="13026"/>
    <cellStyle name="RowTitles1-Detail 2 3 3 3 4 3 2 2 2" xfId="13027"/>
    <cellStyle name="RowTitles1-Detail 2 3 3 3 4 3 2 3" xfId="13028"/>
    <cellStyle name="RowTitles1-Detail 2 3 3 3 4 3 3" xfId="13029"/>
    <cellStyle name="RowTitles1-Detail 2 3 3 3 4 3 3 2" xfId="13030"/>
    <cellStyle name="RowTitles1-Detail 2 3 3 3 4 3 3 2 2" xfId="13031"/>
    <cellStyle name="RowTitles1-Detail 2 3 3 3 4 3 4" xfId="13032"/>
    <cellStyle name="RowTitles1-Detail 2 3 3 3 4 3 4 2" xfId="13033"/>
    <cellStyle name="RowTitles1-Detail 2 3 3 3 4 3 5" xfId="13034"/>
    <cellStyle name="RowTitles1-Detail 2 3 3 3 4 4" xfId="13035"/>
    <cellStyle name="RowTitles1-Detail 2 3 3 3 4 4 2" xfId="13036"/>
    <cellStyle name="RowTitles1-Detail 2 3 3 3 4 4 2 2" xfId="13037"/>
    <cellStyle name="RowTitles1-Detail 2 3 3 3 4 4 3" xfId="13038"/>
    <cellStyle name="RowTitles1-Detail 2 3 3 3 4 5" xfId="13039"/>
    <cellStyle name="RowTitles1-Detail 2 3 3 3 4 5 2" xfId="13040"/>
    <cellStyle name="RowTitles1-Detail 2 3 3 3 4 5 2 2" xfId="13041"/>
    <cellStyle name="RowTitles1-Detail 2 3 3 3 4 6" xfId="13042"/>
    <cellStyle name="RowTitles1-Detail 2 3 3 3 4 6 2" xfId="13043"/>
    <cellStyle name="RowTitles1-Detail 2 3 3 3 4 7" xfId="13044"/>
    <cellStyle name="RowTitles1-Detail 2 3 3 3 5" xfId="933"/>
    <cellStyle name="RowTitles1-Detail 2 3 3 3 5 2" xfId="13045"/>
    <cellStyle name="RowTitles1-Detail 2 3 3 3 5 2 2" xfId="13046"/>
    <cellStyle name="RowTitles1-Detail 2 3 3 3 5 2 2 2" xfId="13047"/>
    <cellStyle name="RowTitles1-Detail 2 3 3 3 5 2 2 2 2" xfId="13048"/>
    <cellStyle name="RowTitles1-Detail 2 3 3 3 5 2 2 3" xfId="13049"/>
    <cellStyle name="RowTitles1-Detail 2 3 3 3 5 2 3" xfId="13050"/>
    <cellStyle name="RowTitles1-Detail 2 3 3 3 5 2 3 2" xfId="13051"/>
    <cellStyle name="RowTitles1-Detail 2 3 3 3 5 2 3 2 2" xfId="13052"/>
    <cellStyle name="RowTitles1-Detail 2 3 3 3 5 2 4" xfId="13053"/>
    <cellStyle name="RowTitles1-Detail 2 3 3 3 5 2 4 2" xfId="13054"/>
    <cellStyle name="RowTitles1-Detail 2 3 3 3 5 2 5" xfId="13055"/>
    <cellStyle name="RowTitles1-Detail 2 3 3 3 5 3" xfId="13056"/>
    <cellStyle name="RowTitles1-Detail 2 3 3 3 5 3 2" xfId="13057"/>
    <cellStyle name="RowTitles1-Detail 2 3 3 3 5 3 2 2" xfId="13058"/>
    <cellStyle name="RowTitles1-Detail 2 3 3 3 5 3 2 2 2" xfId="13059"/>
    <cellStyle name="RowTitles1-Detail 2 3 3 3 5 3 2 3" xfId="13060"/>
    <cellStyle name="RowTitles1-Detail 2 3 3 3 5 3 3" xfId="13061"/>
    <cellStyle name="RowTitles1-Detail 2 3 3 3 5 3 3 2" xfId="13062"/>
    <cellStyle name="RowTitles1-Detail 2 3 3 3 5 3 3 2 2" xfId="13063"/>
    <cellStyle name="RowTitles1-Detail 2 3 3 3 5 3 4" xfId="13064"/>
    <cellStyle name="RowTitles1-Detail 2 3 3 3 5 3 4 2" xfId="13065"/>
    <cellStyle name="RowTitles1-Detail 2 3 3 3 5 3 5" xfId="13066"/>
    <cellStyle name="RowTitles1-Detail 2 3 3 3 5 4" xfId="13067"/>
    <cellStyle name="RowTitles1-Detail 2 3 3 3 5 4 2" xfId="13068"/>
    <cellStyle name="RowTitles1-Detail 2 3 3 3 5 4 2 2" xfId="13069"/>
    <cellStyle name="RowTitles1-Detail 2 3 3 3 5 4 3" xfId="13070"/>
    <cellStyle name="RowTitles1-Detail 2 3 3 3 5 5" xfId="13071"/>
    <cellStyle name="RowTitles1-Detail 2 3 3 3 5 5 2" xfId="13072"/>
    <cellStyle name="RowTitles1-Detail 2 3 3 3 5 5 2 2" xfId="13073"/>
    <cellStyle name="RowTitles1-Detail 2 3 3 3 5 6" xfId="13074"/>
    <cellStyle name="RowTitles1-Detail 2 3 3 3 5 6 2" xfId="13075"/>
    <cellStyle name="RowTitles1-Detail 2 3 3 3 5 7" xfId="13076"/>
    <cellStyle name="RowTitles1-Detail 2 3 3 3 6" xfId="13077"/>
    <cellStyle name="RowTitles1-Detail 2 3 3 3 6 2" xfId="13078"/>
    <cellStyle name="RowTitles1-Detail 2 3 3 3 6 2 2" xfId="13079"/>
    <cellStyle name="RowTitles1-Detail 2 3 3 3 6 2 2 2" xfId="13080"/>
    <cellStyle name="RowTitles1-Detail 2 3 3 3 6 2 2 2 2" xfId="13081"/>
    <cellStyle name="RowTitles1-Detail 2 3 3 3 6 2 2 3" xfId="13082"/>
    <cellStyle name="RowTitles1-Detail 2 3 3 3 6 2 3" xfId="13083"/>
    <cellStyle name="RowTitles1-Detail 2 3 3 3 6 2 3 2" xfId="13084"/>
    <cellStyle name="RowTitles1-Detail 2 3 3 3 6 2 3 2 2" xfId="13085"/>
    <cellStyle name="RowTitles1-Detail 2 3 3 3 6 2 4" xfId="13086"/>
    <cellStyle name="RowTitles1-Detail 2 3 3 3 6 2 4 2" xfId="13087"/>
    <cellStyle name="RowTitles1-Detail 2 3 3 3 6 2 5" xfId="13088"/>
    <cellStyle name="RowTitles1-Detail 2 3 3 3 6 3" xfId="13089"/>
    <cellStyle name="RowTitles1-Detail 2 3 3 3 6 3 2" xfId="13090"/>
    <cellStyle name="RowTitles1-Detail 2 3 3 3 6 3 2 2" xfId="13091"/>
    <cellStyle name="RowTitles1-Detail 2 3 3 3 6 3 2 2 2" xfId="13092"/>
    <cellStyle name="RowTitles1-Detail 2 3 3 3 6 3 2 3" xfId="13093"/>
    <cellStyle name="RowTitles1-Detail 2 3 3 3 6 3 3" xfId="13094"/>
    <cellStyle name="RowTitles1-Detail 2 3 3 3 6 3 3 2" xfId="13095"/>
    <cellStyle name="RowTitles1-Detail 2 3 3 3 6 3 3 2 2" xfId="13096"/>
    <cellStyle name="RowTitles1-Detail 2 3 3 3 6 3 4" xfId="13097"/>
    <cellStyle name="RowTitles1-Detail 2 3 3 3 6 3 4 2" xfId="13098"/>
    <cellStyle name="RowTitles1-Detail 2 3 3 3 6 3 5" xfId="13099"/>
    <cellStyle name="RowTitles1-Detail 2 3 3 3 6 4" xfId="13100"/>
    <cellStyle name="RowTitles1-Detail 2 3 3 3 6 4 2" xfId="13101"/>
    <cellStyle name="RowTitles1-Detail 2 3 3 3 6 4 2 2" xfId="13102"/>
    <cellStyle name="RowTitles1-Detail 2 3 3 3 6 4 3" xfId="13103"/>
    <cellStyle name="RowTitles1-Detail 2 3 3 3 6 5" xfId="13104"/>
    <cellStyle name="RowTitles1-Detail 2 3 3 3 6 5 2" xfId="13105"/>
    <cellStyle name="RowTitles1-Detail 2 3 3 3 6 5 2 2" xfId="13106"/>
    <cellStyle name="RowTitles1-Detail 2 3 3 3 6 6" xfId="13107"/>
    <cellStyle name="RowTitles1-Detail 2 3 3 3 6 6 2" xfId="13108"/>
    <cellStyle name="RowTitles1-Detail 2 3 3 3 6 7" xfId="13109"/>
    <cellStyle name="RowTitles1-Detail 2 3 3 3 7" xfId="13110"/>
    <cellStyle name="RowTitles1-Detail 2 3 3 3 7 2" xfId="13111"/>
    <cellStyle name="RowTitles1-Detail 2 3 3 3 7 2 2" xfId="13112"/>
    <cellStyle name="RowTitles1-Detail 2 3 3 3 7 2 2 2" xfId="13113"/>
    <cellStyle name="RowTitles1-Detail 2 3 3 3 7 2 3" xfId="13114"/>
    <cellStyle name="RowTitles1-Detail 2 3 3 3 7 3" xfId="13115"/>
    <cellStyle name="RowTitles1-Detail 2 3 3 3 7 3 2" xfId="13116"/>
    <cellStyle name="RowTitles1-Detail 2 3 3 3 7 3 2 2" xfId="13117"/>
    <cellStyle name="RowTitles1-Detail 2 3 3 3 7 4" xfId="13118"/>
    <cellStyle name="RowTitles1-Detail 2 3 3 3 7 4 2" xfId="13119"/>
    <cellStyle name="RowTitles1-Detail 2 3 3 3 7 5" xfId="13120"/>
    <cellStyle name="RowTitles1-Detail 2 3 3 3 8" xfId="13121"/>
    <cellStyle name="RowTitles1-Detail 2 3 3 3 8 2" xfId="13122"/>
    <cellStyle name="RowTitles1-Detail 2 3 3 3 8 2 2" xfId="13123"/>
    <cellStyle name="RowTitles1-Detail 2 3 3 3 8 2 2 2" xfId="13124"/>
    <cellStyle name="RowTitles1-Detail 2 3 3 3 8 2 3" xfId="13125"/>
    <cellStyle name="RowTitles1-Detail 2 3 3 3 8 3" xfId="13126"/>
    <cellStyle name="RowTitles1-Detail 2 3 3 3 8 3 2" xfId="13127"/>
    <cellStyle name="RowTitles1-Detail 2 3 3 3 8 3 2 2" xfId="13128"/>
    <cellStyle name="RowTitles1-Detail 2 3 3 3 8 4" xfId="13129"/>
    <cellStyle name="RowTitles1-Detail 2 3 3 3 8 4 2" xfId="13130"/>
    <cellStyle name="RowTitles1-Detail 2 3 3 3 8 5" xfId="13131"/>
    <cellStyle name="RowTitles1-Detail 2 3 3 3 9" xfId="13132"/>
    <cellStyle name="RowTitles1-Detail 2 3 3 3 9 2" xfId="13133"/>
    <cellStyle name="RowTitles1-Detail 2 3 3 3 9 2 2" xfId="13134"/>
    <cellStyle name="RowTitles1-Detail 2 3 3 3_STUD aligned by INSTIT" xfId="13135"/>
    <cellStyle name="RowTitles1-Detail 2 3 3 4" xfId="229"/>
    <cellStyle name="RowTitles1-Detail 2 3 3 4 2" xfId="866"/>
    <cellStyle name="RowTitles1-Detail 2 3 3 4 2 2" xfId="13136"/>
    <cellStyle name="RowTitles1-Detail 2 3 3 4 2 2 2" xfId="13137"/>
    <cellStyle name="RowTitles1-Detail 2 3 3 4 2 2 2 2" xfId="13138"/>
    <cellStyle name="RowTitles1-Detail 2 3 3 4 2 2 2 2 2" xfId="13139"/>
    <cellStyle name="RowTitles1-Detail 2 3 3 4 2 2 2 3" xfId="13140"/>
    <cellStyle name="RowTitles1-Detail 2 3 3 4 2 2 3" xfId="13141"/>
    <cellStyle name="RowTitles1-Detail 2 3 3 4 2 2 3 2" xfId="13142"/>
    <cellStyle name="RowTitles1-Detail 2 3 3 4 2 2 3 2 2" xfId="13143"/>
    <cellStyle name="RowTitles1-Detail 2 3 3 4 2 2 4" xfId="13144"/>
    <cellStyle name="RowTitles1-Detail 2 3 3 4 2 2 4 2" xfId="13145"/>
    <cellStyle name="RowTitles1-Detail 2 3 3 4 2 2 5" xfId="13146"/>
    <cellStyle name="RowTitles1-Detail 2 3 3 4 2 3" xfId="13147"/>
    <cellStyle name="RowTitles1-Detail 2 3 3 4 2 3 2" xfId="13148"/>
    <cellStyle name="RowTitles1-Detail 2 3 3 4 2 3 2 2" xfId="13149"/>
    <cellStyle name="RowTitles1-Detail 2 3 3 4 2 3 2 2 2" xfId="13150"/>
    <cellStyle name="RowTitles1-Detail 2 3 3 4 2 3 2 3" xfId="13151"/>
    <cellStyle name="RowTitles1-Detail 2 3 3 4 2 3 3" xfId="13152"/>
    <cellStyle name="RowTitles1-Detail 2 3 3 4 2 3 3 2" xfId="13153"/>
    <cellStyle name="RowTitles1-Detail 2 3 3 4 2 3 3 2 2" xfId="13154"/>
    <cellStyle name="RowTitles1-Detail 2 3 3 4 2 3 4" xfId="13155"/>
    <cellStyle name="RowTitles1-Detail 2 3 3 4 2 3 4 2" xfId="13156"/>
    <cellStyle name="RowTitles1-Detail 2 3 3 4 2 3 5" xfId="13157"/>
    <cellStyle name="RowTitles1-Detail 2 3 3 4 2 4" xfId="13158"/>
    <cellStyle name="RowTitles1-Detail 2 3 3 4 2 4 2" xfId="13159"/>
    <cellStyle name="RowTitles1-Detail 2 3 3 4 2 5" xfId="13160"/>
    <cellStyle name="RowTitles1-Detail 2 3 3 4 2 5 2" xfId="13161"/>
    <cellStyle name="RowTitles1-Detail 2 3 3 4 2 5 2 2" xfId="13162"/>
    <cellStyle name="RowTitles1-Detail 2 3 3 4 2 5 3" xfId="13163"/>
    <cellStyle name="RowTitles1-Detail 2 3 3 4 2 6" xfId="13164"/>
    <cellStyle name="RowTitles1-Detail 2 3 3 4 2 6 2" xfId="13165"/>
    <cellStyle name="RowTitles1-Detail 2 3 3 4 2 6 2 2" xfId="13166"/>
    <cellStyle name="RowTitles1-Detail 2 3 3 4 3" xfId="960"/>
    <cellStyle name="RowTitles1-Detail 2 3 3 4 3 2" xfId="13167"/>
    <cellStyle name="RowTitles1-Detail 2 3 3 4 3 2 2" xfId="13168"/>
    <cellStyle name="RowTitles1-Detail 2 3 3 4 3 2 2 2" xfId="13169"/>
    <cellStyle name="RowTitles1-Detail 2 3 3 4 3 2 2 2 2" xfId="13170"/>
    <cellStyle name="RowTitles1-Detail 2 3 3 4 3 2 2 3" xfId="13171"/>
    <cellStyle name="RowTitles1-Detail 2 3 3 4 3 2 3" xfId="13172"/>
    <cellStyle name="RowTitles1-Detail 2 3 3 4 3 2 3 2" xfId="13173"/>
    <cellStyle name="RowTitles1-Detail 2 3 3 4 3 2 3 2 2" xfId="13174"/>
    <cellStyle name="RowTitles1-Detail 2 3 3 4 3 2 4" xfId="13175"/>
    <cellStyle name="RowTitles1-Detail 2 3 3 4 3 2 4 2" xfId="13176"/>
    <cellStyle name="RowTitles1-Detail 2 3 3 4 3 2 5" xfId="13177"/>
    <cellStyle name="RowTitles1-Detail 2 3 3 4 3 3" xfId="13178"/>
    <cellStyle name="RowTitles1-Detail 2 3 3 4 3 3 2" xfId="13179"/>
    <cellStyle name="RowTitles1-Detail 2 3 3 4 3 3 2 2" xfId="13180"/>
    <cellStyle name="RowTitles1-Detail 2 3 3 4 3 3 2 2 2" xfId="13181"/>
    <cellStyle name="RowTitles1-Detail 2 3 3 4 3 3 2 3" xfId="13182"/>
    <cellStyle name="RowTitles1-Detail 2 3 3 4 3 3 3" xfId="13183"/>
    <cellStyle name="RowTitles1-Detail 2 3 3 4 3 3 3 2" xfId="13184"/>
    <cellStyle name="RowTitles1-Detail 2 3 3 4 3 3 3 2 2" xfId="13185"/>
    <cellStyle name="RowTitles1-Detail 2 3 3 4 3 3 4" xfId="13186"/>
    <cellStyle name="RowTitles1-Detail 2 3 3 4 3 3 4 2" xfId="13187"/>
    <cellStyle name="RowTitles1-Detail 2 3 3 4 3 3 5" xfId="13188"/>
    <cellStyle name="RowTitles1-Detail 2 3 3 4 3 4" xfId="13189"/>
    <cellStyle name="RowTitles1-Detail 2 3 3 4 3 4 2" xfId="13190"/>
    <cellStyle name="RowTitles1-Detail 2 3 3 4 3 5" xfId="13191"/>
    <cellStyle name="RowTitles1-Detail 2 3 3 4 3 5 2" xfId="13192"/>
    <cellStyle name="RowTitles1-Detail 2 3 3 4 3 5 2 2" xfId="13193"/>
    <cellStyle name="RowTitles1-Detail 2 3 3 4 3 6" xfId="13194"/>
    <cellStyle name="RowTitles1-Detail 2 3 3 4 3 6 2" xfId="13195"/>
    <cellStyle name="RowTitles1-Detail 2 3 3 4 3 7" xfId="13196"/>
    <cellStyle name="RowTitles1-Detail 2 3 3 4 4" xfId="13197"/>
    <cellStyle name="RowTitles1-Detail 2 3 3 4 4 2" xfId="13198"/>
    <cellStyle name="RowTitles1-Detail 2 3 3 4 4 2 2" xfId="13199"/>
    <cellStyle name="RowTitles1-Detail 2 3 3 4 4 2 2 2" xfId="13200"/>
    <cellStyle name="RowTitles1-Detail 2 3 3 4 4 2 2 2 2" xfId="13201"/>
    <cellStyle name="RowTitles1-Detail 2 3 3 4 4 2 2 3" xfId="13202"/>
    <cellStyle name="RowTitles1-Detail 2 3 3 4 4 2 3" xfId="13203"/>
    <cellStyle name="RowTitles1-Detail 2 3 3 4 4 2 3 2" xfId="13204"/>
    <cellStyle name="RowTitles1-Detail 2 3 3 4 4 2 3 2 2" xfId="13205"/>
    <cellStyle name="RowTitles1-Detail 2 3 3 4 4 2 4" xfId="13206"/>
    <cellStyle name="RowTitles1-Detail 2 3 3 4 4 2 4 2" xfId="13207"/>
    <cellStyle name="RowTitles1-Detail 2 3 3 4 4 2 5" xfId="13208"/>
    <cellStyle name="RowTitles1-Detail 2 3 3 4 4 3" xfId="13209"/>
    <cellStyle name="RowTitles1-Detail 2 3 3 4 4 3 2" xfId="13210"/>
    <cellStyle name="RowTitles1-Detail 2 3 3 4 4 3 2 2" xfId="13211"/>
    <cellStyle name="RowTitles1-Detail 2 3 3 4 4 3 2 2 2" xfId="13212"/>
    <cellStyle name="RowTitles1-Detail 2 3 3 4 4 3 2 3" xfId="13213"/>
    <cellStyle name="RowTitles1-Detail 2 3 3 4 4 3 3" xfId="13214"/>
    <cellStyle name="RowTitles1-Detail 2 3 3 4 4 3 3 2" xfId="13215"/>
    <cellStyle name="RowTitles1-Detail 2 3 3 4 4 3 3 2 2" xfId="13216"/>
    <cellStyle name="RowTitles1-Detail 2 3 3 4 4 3 4" xfId="13217"/>
    <cellStyle name="RowTitles1-Detail 2 3 3 4 4 3 4 2" xfId="13218"/>
    <cellStyle name="RowTitles1-Detail 2 3 3 4 4 3 5" xfId="13219"/>
    <cellStyle name="RowTitles1-Detail 2 3 3 4 4 4" xfId="13220"/>
    <cellStyle name="RowTitles1-Detail 2 3 3 4 4 4 2" xfId="13221"/>
    <cellStyle name="RowTitles1-Detail 2 3 3 4 4 5" xfId="13222"/>
    <cellStyle name="RowTitles1-Detail 2 3 3 4 4 5 2" xfId="13223"/>
    <cellStyle name="RowTitles1-Detail 2 3 3 4 4 5 2 2" xfId="13224"/>
    <cellStyle name="RowTitles1-Detail 2 3 3 4 4 5 3" xfId="13225"/>
    <cellStyle name="RowTitles1-Detail 2 3 3 4 4 6" xfId="13226"/>
    <cellStyle name="RowTitles1-Detail 2 3 3 4 4 6 2" xfId="13227"/>
    <cellStyle name="RowTitles1-Detail 2 3 3 4 4 6 2 2" xfId="13228"/>
    <cellStyle name="RowTitles1-Detail 2 3 3 4 4 7" xfId="13229"/>
    <cellStyle name="RowTitles1-Detail 2 3 3 4 4 7 2" xfId="13230"/>
    <cellStyle name="RowTitles1-Detail 2 3 3 4 4 8" xfId="13231"/>
    <cellStyle name="RowTitles1-Detail 2 3 3 4 5" xfId="13232"/>
    <cellStyle name="RowTitles1-Detail 2 3 3 4 5 2" xfId="13233"/>
    <cellStyle name="RowTitles1-Detail 2 3 3 4 5 2 2" xfId="13234"/>
    <cellStyle name="RowTitles1-Detail 2 3 3 4 5 2 2 2" xfId="13235"/>
    <cellStyle name="RowTitles1-Detail 2 3 3 4 5 2 2 2 2" xfId="13236"/>
    <cellStyle name="RowTitles1-Detail 2 3 3 4 5 2 2 3" xfId="13237"/>
    <cellStyle name="RowTitles1-Detail 2 3 3 4 5 2 3" xfId="13238"/>
    <cellStyle name="RowTitles1-Detail 2 3 3 4 5 2 3 2" xfId="13239"/>
    <cellStyle name="RowTitles1-Detail 2 3 3 4 5 2 3 2 2" xfId="13240"/>
    <cellStyle name="RowTitles1-Detail 2 3 3 4 5 2 4" xfId="13241"/>
    <cellStyle name="RowTitles1-Detail 2 3 3 4 5 2 4 2" xfId="13242"/>
    <cellStyle name="RowTitles1-Detail 2 3 3 4 5 2 5" xfId="13243"/>
    <cellStyle name="RowTitles1-Detail 2 3 3 4 5 3" xfId="13244"/>
    <cellStyle name="RowTitles1-Detail 2 3 3 4 5 3 2" xfId="13245"/>
    <cellStyle name="RowTitles1-Detail 2 3 3 4 5 3 2 2" xfId="13246"/>
    <cellStyle name="RowTitles1-Detail 2 3 3 4 5 3 2 2 2" xfId="13247"/>
    <cellStyle name="RowTitles1-Detail 2 3 3 4 5 3 2 3" xfId="13248"/>
    <cellStyle name="RowTitles1-Detail 2 3 3 4 5 3 3" xfId="13249"/>
    <cellStyle name="RowTitles1-Detail 2 3 3 4 5 3 3 2" xfId="13250"/>
    <cellStyle name="RowTitles1-Detail 2 3 3 4 5 3 3 2 2" xfId="13251"/>
    <cellStyle name="RowTitles1-Detail 2 3 3 4 5 3 4" xfId="13252"/>
    <cellStyle name="RowTitles1-Detail 2 3 3 4 5 3 4 2" xfId="13253"/>
    <cellStyle name="RowTitles1-Detail 2 3 3 4 5 3 5" xfId="13254"/>
    <cellStyle name="RowTitles1-Detail 2 3 3 4 5 4" xfId="13255"/>
    <cellStyle name="RowTitles1-Detail 2 3 3 4 5 4 2" xfId="13256"/>
    <cellStyle name="RowTitles1-Detail 2 3 3 4 5 4 2 2" xfId="13257"/>
    <cellStyle name="RowTitles1-Detail 2 3 3 4 5 4 3" xfId="13258"/>
    <cellStyle name="RowTitles1-Detail 2 3 3 4 5 5" xfId="13259"/>
    <cellStyle name="RowTitles1-Detail 2 3 3 4 5 5 2" xfId="13260"/>
    <cellStyle name="RowTitles1-Detail 2 3 3 4 5 5 2 2" xfId="13261"/>
    <cellStyle name="RowTitles1-Detail 2 3 3 4 5 6" xfId="13262"/>
    <cellStyle name="RowTitles1-Detail 2 3 3 4 5 6 2" xfId="13263"/>
    <cellStyle name="RowTitles1-Detail 2 3 3 4 5 7" xfId="13264"/>
    <cellStyle name="RowTitles1-Detail 2 3 3 4 6" xfId="13265"/>
    <cellStyle name="RowTitles1-Detail 2 3 3 4 6 2" xfId="13266"/>
    <cellStyle name="RowTitles1-Detail 2 3 3 4 6 2 2" xfId="13267"/>
    <cellStyle name="RowTitles1-Detail 2 3 3 4 6 2 2 2" xfId="13268"/>
    <cellStyle name="RowTitles1-Detail 2 3 3 4 6 2 2 2 2" xfId="13269"/>
    <cellStyle name="RowTitles1-Detail 2 3 3 4 6 2 2 3" xfId="13270"/>
    <cellStyle name="RowTitles1-Detail 2 3 3 4 6 2 3" xfId="13271"/>
    <cellStyle name="RowTitles1-Detail 2 3 3 4 6 2 3 2" xfId="13272"/>
    <cellStyle name="RowTitles1-Detail 2 3 3 4 6 2 3 2 2" xfId="13273"/>
    <cellStyle name="RowTitles1-Detail 2 3 3 4 6 2 4" xfId="13274"/>
    <cellStyle name="RowTitles1-Detail 2 3 3 4 6 2 4 2" xfId="13275"/>
    <cellStyle name="RowTitles1-Detail 2 3 3 4 6 2 5" xfId="13276"/>
    <cellStyle name="RowTitles1-Detail 2 3 3 4 6 3" xfId="13277"/>
    <cellStyle name="RowTitles1-Detail 2 3 3 4 6 3 2" xfId="13278"/>
    <cellStyle name="RowTitles1-Detail 2 3 3 4 6 3 2 2" xfId="13279"/>
    <cellStyle name="RowTitles1-Detail 2 3 3 4 6 3 2 2 2" xfId="13280"/>
    <cellStyle name="RowTitles1-Detail 2 3 3 4 6 3 2 3" xfId="13281"/>
    <cellStyle name="RowTitles1-Detail 2 3 3 4 6 3 3" xfId="13282"/>
    <cellStyle name="RowTitles1-Detail 2 3 3 4 6 3 3 2" xfId="13283"/>
    <cellStyle name="RowTitles1-Detail 2 3 3 4 6 3 3 2 2" xfId="13284"/>
    <cellStyle name="RowTitles1-Detail 2 3 3 4 6 3 4" xfId="13285"/>
    <cellStyle name="RowTitles1-Detail 2 3 3 4 6 3 4 2" xfId="13286"/>
    <cellStyle name="RowTitles1-Detail 2 3 3 4 6 3 5" xfId="13287"/>
    <cellStyle name="RowTitles1-Detail 2 3 3 4 6 4" xfId="13288"/>
    <cellStyle name="RowTitles1-Detail 2 3 3 4 6 4 2" xfId="13289"/>
    <cellStyle name="RowTitles1-Detail 2 3 3 4 6 4 2 2" xfId="13290"/>
    <cellStyle name="RowTitles1-Detail 2 3 3 4 6 4 3" xfId="13291"/>
    <cellStyle name="RowTitles1-Detail 2 3 3 4 6 5" xfId="13292"/>
    <cellStyle name="RowTitles1-Detail 2 3 3 4 6 5 2" xfId="13293"/>
    <cellStyle name="RowTitles1-Detail 2 3 3 4 6 5 2 2" xfId="13294"/>
    <cellStyle name="RowTitles1-Detail 2 3 3 4 6 6" xfId="13295"/>
    <cellStyle name="RowTitles1-Detail 2 3 3 4 6 6 2" xfId="13296"/>
    <cellStyle name="RowTitles1-Detail 2 3 3 4 6 7" xfId="13297"/>
    <cellStyle name="RowTitles1-Detail 2 3 3 4 7" xfId="13298"/>
    <cellStyle name="RowTitles1-Detail 2 3 3 4 7 2" xfId="13299"/>
    <cellStyle name="RowTitles1-Detail 2 3 3 4 7 2 2" xfId="13300"/>
    <cellStyle name="RowTitles1-Detail 2 3 3 4 7 2 2 2" xfId="13301"/>
    <cellStyle name="RowTitles1-Detail 2 3 3 4 7 2 3" xfId="13302"/>
    <cellStyle name="RowTitles1-Detail 2 3 3 4 7 3" xfId="13303"/>
    <cellStyle name="RowTitles1-Detail 2 3 3 4 7 3 2" xfId="13304"/>
    <cellStyle name="RowTitles1-Detail 2 3 3 4 7 3 2 2" xfId="13305"/>
    <cellStyle name="RowTitles1-Detail 2 3 3 4 7 4" xfId="13306"/>
    <cellStyle name="RowTitles1-Detail 2 3 3 4 7 4 2" xfId="13307"/>
    <cellStyle name="RowTitles1-Detail 2 3 3 4 7 5" xfId="13308"/>
    <cellStyle name="RowTitles1-Detail 2 3 3 4 8" xfId="13309"/>
    <cellStyle name="RowTitles1-Detail 2 3 3 4 8 2" xfId="13310"/>
    <cellStyle name="RowTitles1-Detail 2 3 3 4 9" xfId="13311"/>
    <cellStyle name="RowTitles1-Detail 2 3 3 4 9 2" xfId="13312"/>
    <cellStyle name="RowTitles1-Detail 2 3 3 4 9 2 2" xfId="13313"/>
    <cellStyle name="RowTitles1-Detail 2 3 3 4_STUD aligned by INSTIT" xfId="13314"/>
    <cellStyle name="RowTitles1-Detail 2 3 3 5" xfId="839"/>
    <cellStyle name="RowTitles1-Detail 2 3 3 5 2" xfId="13315"/>
    <cellStyle name="RowTitles1-Detail 2 3 3 5 2 2" xfId="13316"/>
    <cellStyle name="RowTitles1-Detail 2 3 3 5 2 2 2" xfId="13317"/>
    <cellStyle name="RowTitles1-Detail 2 3 3 5 2 2 2 2" xfId="13318"/>
    <cellStyle name="RowTitles1-Detail 2 3 3 5 2 2 3" xfId="13319"/>
    <cellStyle name="RowTitles1-Detail 2 3 3 5 2 3" xfId="13320"/>
    <cellStyle name="RowTitles1-Detail 2 3 3 5 2 3 2" xfId="13321"/>
    <cellStyle name="RowTitles1-Detail 2 3 3 5 2 3 2 2" xfId="13322"/>
    <cellStyle name="RowTitles1-Detail 2 3 3 5 2 4" xfId="13323"/>
    <cellStyle name="RowTitles1-Detail 2 3 3 5 2 4 2" xfId="13324"/>
    <cellStyle name="RowTitles1-Detail 2 3 3 5 2 5" xfId="13325"/>
    <cellStyle name="RowTitles1-Detail 2 3 3 5 3" xfId="13326"/>
    <cellStyle name="RowTitles1-Detail 2 3 3 5 3 2" xfId="13327"/>
    <cellStyle name="RowTitles1-Detail 2 3 3 5 3 2 2" xfId="13328"/>
    <cellStyle name="RowTitles1-Detail 2 3 3 5 3 2 2 2" xfId="13329"/>
    <cellStyle name="RowTitles1-Detail 2 3 3 5 3 2 3" xfId="13330"/>
    <cellStyle name="RowTitles1-Detail 2 3 3 5 3 3" xfId="13331"/>
    <cellStyle name="RowTitles1-Detail 2 3 3 5 3 3 2" xfId="13332"/>
    <cellStyle name="RowTitles1-Detail 2 3 3 5 3 3 2 2" xfId="13333"/>
    <cellStyle name="RowTitles1-Detail 2 3 3 5 3 4" xfId="13334"/>
    <cellStyle name="RowTitles1-Detail 2 3 3 5 3 4 2" xfId="13335"/>
    <cellStyle name="RowTitles1-Detail 2 3 3 5 3 5" xfId="13336"/>
    <cellStyle name="RowTitles1-Detail 2 3 3 5 4" xfId="13337"/>
    <cellStyle name="RowTitles1-Detail 2 3 3 5 4 2" xfId="13338"/>
    <cellStyle name="RowTitles1-Detail 2 3 3 5 5" xfId="13339"/>
    <cellStyle name="RowTitles1-Detail 2 3 3 5 5 2" xfId="13340"/>
    <cellStyle name="RowTitles1-Detail 2 3 3 5 5 2 2" xfId="13341"/>
    <cellStyle name="RowTitles1-Detail 2 3 3 5 5 3" xfId="13342"/>
    <cellStyle name="RowTitles1-Detail 2 3 3 5 6" xfId="13343"/>
    <cellStyle name="RowTitles1-Detail 2 3 3 5 6 2" xfId="13344"/>
    <cellStyle name="RowTitles1-Detail 2 3 3 5 6 2 2" xfId="13345"/>
    <cellStyle name="RowTitles1-Detail 2 3 3 6" xfId="13346"/>
    <cellStyle name="RowTitles1-Detail 2 3 3 6 2" xfId="13347"/>
    <cellStyle name="RowTitles1-Detail 2 3 3 6 2 2" xfId="13348"/>
    <cellStyle name="RowTitles1-Detail 2 3 3 6 2 2 2" xfId="13349"/>
    <cellStyle name="RowTitles1-Detail 2 3 3 6 2 2 2 2" xfId="13350"/>
    <cellStyle name="RowTitles1-Detail 2 3 3 6 2 2 3" xfId="13351"/>
    <cellStyle name="RowTitles1-Detail 2 3 3 6 2 3" xfId="13352"/>
    <cellStyle name="RowTitles1-Detail 2 3 3 6 2 3 2" xfId="13353"/>
    <cellStyle name="RowTitles1-Detail 2 3 3 6 2 3 2 2" xfId="13354"/>
    <cellStyle name="RowTitles1-Detail 2 3 3 6 2 4" xfId="13355"/>
    <cellStyle name="RowTitles1-Detail 2 3 3 6 2 4 2" xfId="13356"/>
    <cellStyle name="RowTitles1-Detail 2 3 3 6 2 5" xfId="13357"/>
    <cellStyle name="RowTitles1-Detail 2 3 3 6 3" xfId="13358"/>
    <cellStyle name="RowTitles1-Detail 2 3 3 6 3 2" xfId="13359"/>
    <cellStyle name="RowTitles1-Detail 2 3 3 6 3 2 2" xfId="13360"/>
    <cellStyle name="RowTitles1-Detail 2 3 3 6 3 2 2 2" xfId="13361"/>
    <cellStyle name="RowTitles1-Detail 2 3 3 6 3 2 3" xfId="13362"/>
    <cellStyle name="RowTitles1-Detail 2 3 3 6 3 3" xfId="13363"/>
    <cellStyle name="RowTitles1-Detail 2 3 3 6 3 3 2" xfId="13364"/>
    <cellStyle name="RowTitles1-Detail 2 3 3 6 3 3 2 2" xfId="13365"/>
    <cellStyle name="RowTitles1-Detail 2 3 3 6 3 4" xfId="13366"/>
    <cellStyle name="RowTitles1-Detail 2 3 3 6 3 4 2" xfId="13367"/>
    <cellStyle name="RowTitles1-Detail 2 3 3 6 3 5" xfId="13368"/>
    <cellStyle name="RowTitles1-Detail 2 3 3 6 4" xfId="13369"/>
    <cellStyle name="RowTitles1-Detail 2 3 3 6 4 2" xfId="13370"/>
    <cellStyle name="RowTitles1-Detail 2 3 3 6 5" xfId="13371"/>
    <cellStyle name="RowTitles1-Detail 2 3 3 6 5 2" xfId="13372"/>
    <cellStyle name="RowTitles1-Detail 2 3 3 6 5 2 2" xfId="13373"/>
    <cellStyle name="RowTitles1-Detail 2 3 3 6 6" xfId="13374"/>
    <cellStyle name="RowTitles1-Detail 2 3 3 6 6 2" xfId="13375"/>
    <cellStyle name="RowTitles1-Detail 2 3 3 6 7" xfId="13376"/>
    <cellStyle name="RowTitles1-Detail 2 3 3 7" xfId="13377"/>
    <cellStyle name="RowTitles1-Detail 2 3 3 7 2" xfId="13378"/>
    <cellStyle name="RowTitles1-Detail 2 3 3 7 2 2" xfId="13379"/>
    <cellStyle name="RowTitles1-Detail 2 3 3 7 2 2 2" xfId="13380"/>
    <cellStyle name="RowTitles1-Detail 2 3 3 7 2 2 2 2" xfId="13381"/>
    <cellStyle name="RowTitles1-Detail 2 3 3 7 2 2 3" xfId="13382"/>
    <cellStyle name="RowTitles1-Detail 2 3 3 7 2 3" xfId="13383"/>
    <cellStyle name="RowTitles1-Detail 2 3 3 7 2 3 2" xfId="13384"/>
    <cellStyle name="RowTitles1-Detail 2 3 3 7 2 3 2 2" xfId="13385"/>
    <cellStyle name="RowTitles1-Detail 2 3 3 7 2 4" xfId="13386"/>
    <cellStyle name="RowTitles1-Detail 2 3 3 7 2 4 2" xfId="13387"/>
    <cellStyle name="RowTitles1-Detail 2 3 3 7 2 5" xfId="13388"/>
    <cellStyle name="RowTitles1-Detail 2 3 3 7 3" xfId="13389"/>
    <cellStyle name="RowTitles1-Detail 2 3 3 7 3 2" xfId="13390"/>
    <cellStyle name="RowTitles1-Detail 2 3 3 7 3 2 2" xfId="13391"/>
    <cellStyle name="RowTitles1-Detail 2 3 3 7 3 2 2 2" xfId="13392"/>
    <cellStyle name="RowTitles1-Detail 2 3 3 7 3 2 3" xfId="13393"/>
    <cellStyle name="RowTitles1-Detail 2 3 3 7 3 3" xfId="13394"/>
    <cellStyle name="RowTitles1-Detail 2 3 3 7 3 3 2" xfId="13395"/>
    <cellStyle name="RowTitles1-Detail 2 3 3 7 3 3 2 2" xfId="13396"/>
    <cellStyle name="RowTitles1-Detail 2 3 3 7 3 4" xfId="13397"/>
    <cellStyle name="RowTitles1-Detail 2 3 3 7 3 4 2" xfId="13398"/>
    <cellStyle name="RowTitles1-Detail 2 3 3 7 3 5" xfId="13399"/>
    <cellStyle name="RowTitles1-Detail 2 3 3 7 4" xfId="13400"/>
    <cellStyle name="RowTitles1-Detail 2 3 3 7 4 2" xfId="13401"/>
    <cellStyle name="RowTitles1-Detail 2 3 3 7 5" xfId="13402"/>
    <cellStyle name="RowTitles1-Detail 2 3 3 7 5 2" xfId="13403"/>
    <cellStyle name="RowTitles1-Detail 2 3 3 7 5 2 2" xfId="13404"/>
    <cellStyle name="RowTitles1-Detail 2 3 3 7 5 3" xfId="13405"/>
    <cellStyle name="RowTitles1-Detail 2 3 3 7 6" xfId="13406"/>
    <cellStyle name="RowTitles1-Detail 2 3 3 7 6 2" xfId="13407"/>
    <cellStyle name="RowTitles1-Detail 2 3 3 7 6 2 2" xfId="13408"/>
    <cellStyle name="RowTitles1-Detail 2 3 3 7 7" xfId="13409"/>
    <cellStyle name="RowTitles1-Detail 2 3 3 7 7 2" xfId="13410"/>
    <cellStyle name="RowTitles1-Detail 2 3 3 7 8" xfId="13411"/>
    <cellStyle name="RowTitles1-Detail 2 3 3 8" xfId="13412"/>
    <cellStyle name="RowTitles1-Detail 2 3 3 8 2" xfId="13413"/>
    <cellStyle name="RowTitles1-Detail 2 3 3 8 2 2" xfId="13414"/>
    <cellStyle name="RowTitles1-Detail 2 3 3 8 2 2 2" xfId="13415"/>
    <cellStyle name="RowTitles1-Detail 2 3 3 8 2 2 2 2" xfId="13416"/>
    <cellStyle name="RowTitles1-Detail 2 3 3 8 2 2 3" xfId="13417"/>
    <cellStyle name="RowTitles1-Detail 2 3 3 8 2 3" xfId="13418"/>
    <cellStyle name="RowTitles1-Detail 2 3 3 8 2 3 2" xfId="13419"/>
    <cellStyle name="RowTitles1-Detail 2 3 3 8 2 3 2 2" xfId="13420"/>
    <cellStyle name="RowTitles1-Detail 2 3 3 8 2 4" xfId="13421"/>
    <cellStyle name="RowTitles1-Detail 2 3 3 8 2 4 2" xfId="13422"/>
    <cellStyle name="RowTitles1-Detail 2 3 3 8 2 5" xfId="13423"/>
    <cellStyle name="RowTitles1-Detail 2 3 3 8 3" xfId="13424"/>
    <cellStyle name="RowTitles1-Detail 2 3 3 8 3 2" xfId="13425"/>
    <cellStyle name="RowTitles1-Detail 2 3 3 8 3 2 2" xfId="13426"/>
    <cellStyle name="RowTitles1-Detail 2 3 3 8 3 2 2 2" xfId="13427"/>
    <cellStyle name="RowTitles1-Detail 2 3 3 8 3 2 3" xfId="13428"/>
    <cellStyle name="RowTitles1-Detail 2 3 3 8 3 3" xfId="13429"/>
    <cellStyle name="RowTitles1-Detail 2 3 3 8 3 3 2" xfId="13430"/>
    <cellStyle name="RowTitles1-Detail 2 3 3 8 3 3 2 2" xfId="13431"/>
    <cellStyle name="RowTitles1-Detail 2 3 3 8 3 4" xfId="13432"/>
    <cellStyle name="RowTitles1-Detail 2 3 3 8 3 4 2" xfId="13433"/>
    <cellStyle name="RowTitles1-Detail 2 3 3 8 3 5" xfId="13434"/>
    <cellStyle name="RowTitles1-Detail 2 3 3 8 4" xfId="13435"/>
    <cellStyle name="RowTitles1-Detail 2 3 3 8 4 2" xfId="13436"/>
    <cellStyle name="RowTitles1-Detail 2 3 3 8 4 2 2" xfId="13437"/>
    <cellStyle name="RowTitles1-Detail 2 3 3 8 4 3" xfId="13438"/>
    <cellStyle name="RowTitles1-Detail 2 3 3 8 5" xfId="13439"/>
    <cellStyle name="RowTitles1-Detail 2 3 3 8 5 2" xfId="13440"/>
    <cellStyle name="RowTitles1-Detail 2 3 3 8 5 2 2" xfId="13441"/>
    <cellStyle name="RowTitles1-Detail 2 3 3 8 6" xfId="13442"/>
    <cellStyle name="RowTitles1-Detail 2 3 3 8 6 2" xfId="13443"/>
    <cellStyle name="RowTitles1-Detail 2 3 3 8 7" xfId="13444"/>
    <cellStyle name="RowTitles1-Detail 2 3 3 9" xfId="13445"/>
    <cellStyle name="RowTitles1-Detail 2 3 3 9 2" xfId="13446"/>
    <cellStyle name="RowTitles1-Detail 2 3 3 9 2 2" xfId="13447"/>
    <cellStyle name="RowTitles1-Detail 2 3 3 9 2 2 2" xfId="13448"/>
    <cellStyle name="RowTitles1-Detail 2 3 3 9 2 2 2 2" xfId="13449"/>
    <cellStyle name="RowTitles1-Detail 2 3 3 9 2 2 3" xfId="13450"/>
    <cellStyle name="RowTitles1-Detail 2 3 3 9 2 3" xfId="13451"/>
    <cellStyle name="RowTitles1-Detail 2 3 3 9 2 3 2" xfId="13452"/>
    <cellStyle name="RowTitles1-Detail 2 3 3 9 2 3 2 2" xfId="13453"/>
    <cellStyle name="RowTitles1-Detail 2 3 3 9 2 4" xfId="13454"/>
    <cellStyle name="RowTitles1-Detail 2 3 3 9 2 4 2" xfId="13455"/>
    <cellStyle name="RowTitles1-Detail 2 3 3 9 2 5" xfId="13456"/>
    <cellStyle name="RowTitles1-Detail 2 3 3 9 3" xfId="13457"/>
    <cellStyle name="RowTitles1-Detail 2 3 3 9 3 2" xfId="13458"/>
    <cellStyle name="RowTitles1-Detail 2 3 3 9 3 2 2" xfId="13459"/>
    <cellStyle name="RowTitles1-Detail 2 3 3 9 3 2 2 2" xfId="13460"/>
    <cellStyle name="RowTitles1-Detail 2 3 3 9 3 2 3" xfId="13461"/>
    <cellStyle name="RowTitles1-Detail 2 3 3 9 3 3" xfId="13462"/>
    <cellStyle name="RowTitles1-Detail 2 3 3 9 3 3 2" xfId="13463"/>
    <cellStyle name="RowTitles1-Detail 2 3 3 9 3 3 2 2" xfId="13464"/>
    <cellStyle name="RowTitles1-Detail 2 3 3 9 3 4" xfId="13465"/>
    <cellStyle name="RowTitles1-Detail 2 3 3 9 3 4 2" xfId="13466"/>
    <cellStyle name="RowTitles1-Detail 2 3 3 9 3 5" xfId="13467"/>
    <cellStyle name="RowTitles1-Detail 2 3 3 9 4" xfId="13468"/>
    <cellStyle name="RowTitles1-Detail 2 3 3 9 4 2" xfId="13469"/>
    <cellStyle name="RowTitles1-Detail 2 3 3 9 4 2 2" xfId="13470"/>
    <cellStyle name="RowTitles1-Detail 2 3 3 9 4 3" xfId="13471"/>
    <cellStyle name="RowTitles1-Detail 2 3 3 9 5" xfId="13472"/>
    <cellStyle name="RowTitles1-Detail 2 3 3 9 5 2" xfId="13473"/>
    <cellStyle name="RowTitles1-Detail 2 3 3 9 5 2 2" xfId="13474"/>
    <cellStyle name="RowTitles1-Detail 2 3 3 9 6" xfId="13475"/>
    <cellStyle name="RowTitles1-Detail 2 3 3 9 6 2" xfId="13476"/>
    <cellStyle name="RowTitles1-Detail 2 3 3 9 7" xfId="13477"/>
    <cellStyle name="RowTitles1-Detail 2 3 3_STUD aligned by INSTIT" xfId="13478"/>
    <cellStyle name="RowTitles1-Detail 2 3 4" xfId="230"/>
    <cellStyle name="RowTitles1-Detail 2 3 4 2" xfId="436"/>
    <cellStyle name="RowTitles1-Detail 2 3 4 2 2" xfId="13479"/>
    <cellStyle name="RowTitles1-Detail 2 3 4 2 2 2" xfId="13480"/>
    <cellStyle name="RowTitles1-Detail 2 3 4 2 2 2 2" xfId="13481"/>
    <cellStyle name="RowTitles1-Detail 2 3 4 2 2 2 2 2" xfId="13482"/>
    <cellStyle name="RowTitles1-Detail 2 3 4 2 2 2 3" xfId="13483"/>
    <cellStyle name="RowTitles1-Detail 2 3 4 2 2 3" xfId="13484"/>
    <cellStyle name="RowTitles1-Detail 2 3 4 2 2 3 2" xfId="13485"/>
    <cellStyle name="RowTitles1-Detail 2 3 4 2 2 3 2 2" xfId="13486"/>
    <cellStyle name="RowTitles1-Detail 2 3 4 2 2 4" xfId="13487"/>
    <cellStyle name="RowTitles1-Detail 2 3 4 2 2 4 2" xfId="13488"/>
    <cellStyle name="RowTitles1-Detail 2 3 4 2 2 5" xfId="13489"/>
    <cellStyle name="RowTitles1-Detail 2 3 4 2 3" xfId="13490"/>
    <cellStyle name="RowTitles1-Detail 2 3 4 2 3 2" xfId="13491"/>
    <cellStyle name="RowTitles1-Detail 2 3 4 2 3 2 2" xfId="13492"/>
    <cellStyle name="RowTitles1-Detail 2 3 4 2 3 2 2 2" xfId="13493"/>
    <cellStyle name="RowTitles1-Detail 2 3 4 2 3 2 3" xfId="13494"/>
    <cellStyle name="RowTitles1-Detail 2 3 4 2 3 3" xfId="13495"/>
    <cellStyle name="RowTitles1-Detail 2 3 4 2 3 3 2" xfId="13496"/>
    <cellStyle name="RowTitles1-Detail 2 3 4 2 3 3 2 2" xfId="13497"/>
    <cellStyle name="RowTitles1-Detail 2 3 4 2 3 4" xfId="13498"/>
    <cellStyle name="RowTitles1-Detail 2 3 4 2 3 4 2" xfId="13499"/>
    <cellStyle name="RowTitles1-Detail 2 3 4 2 3 5" xfId="13500"/>
    <cellStyle name="RowTitles1-Detail 2 3 4 2 4" xfId="13501"/>
    <cellStyle name="RowTitles1-Detail 2 3 4 2 4 2" xfId="13502"/>
    <cellStyle name="RowTitles1-Detail 2 3 4 2 5" xfId="13503"/>
    <cellStyle name="RowTitles1-Detail 2 3 4 2 5 2" xfId="13504"/>
    <cellStyle name="RowTitles1-Detail 2 3 4 2 5 2 2" xfId="13505"/>
    <cellStyle name="RowTitles1-Detail 2 3 4 3" xfId="553"/>
    <cellStyle name="RowTitles1-Detail 2 3 4 3 2" xfId="13506"/>
    <cellStyle name="RowTitles1-Detail 2 3 4 3 2 2" xfId="13507"/>
    <cellStyle name="RowTitles1-Detail 2 3 4 3 2 2 2" xfId="13508"/>
    <cellStyle name="RowTitles1-Detail 2 3 4 3 2 2 2 2" xfId="13509"/>
    <cellStyle name="RowTitles1-Detail 2 3 4 3 2 2 3" xfId="13510"/>
    <cellStyle name="RowTitles1-Detail 2 3 4 3 2 3" xfId="13511"/>
    <cellStyle name="RowTitles1-Detail 2 3 4 3 2 3 2" xfId="13512"/>
    <cellStyle name="RowTitles1-Detail 2 3 4 3 2 3 2 2" xfId="13513"/>
    <cellStyle name="RowTitles1-Detail 2 3 4 3 2 4" xfId="13514"/>
    <cellStyle name="RowTitles1-Detail 2 3 4 3 2 4 2" xfId="13515"/>
    <cellStyle name="RowTitles1-Detail 2 3 4 3 2 5" xfId="13516"/>
    <cellStyle name="RowTitles1-Detail 2 3 4 3 3" xfId="13517"/>
    <cellStyle name="RowTitles1-Detail 2 3 4 3 3 2" xfId="13518"/>
    <cellStyle name="RowTitles1-Detail 2 3 4 3 3 2 2" xfId="13519"/>
    <cellStyle name="RowTitles1-Detail 2 3 4 3 3 2 2 2" xfId="13520"/>
    <cellStyle name="RowTitles1-Detail 2 3 4 3 3 2 3" xfId="13521"/>
    <cellStyle name="RowTitles1-Detail 2 3 4 3 3 3" xfId="13522"/>
    <cellStyle name="RowTitles1-Detail 2 3 4 3 3 3 2" xfId="13523"/>
    <cellStyle name="RowTitles1-Detail 2 3 4 3 3 3 2 2" xfId="13524"/>
    <cellStyle name="RowTitles1-Detail 2 3 4 3 3 4" xfId="13525"/>
    <cellStyle name="RowTitles1-Detail 2 3 4 3 3 4 2" xfId="13526"/>
    <cellStyle name="RowTitles1-Detail 2 3 4 3 3 5" xfId="13527"/>
    <cellStyle name="RowTitles1-Detail 2 3 4 3 4" xfId="13528"/>
    <cellStyle name="RowTitles1-Detail 2 3 4 3 4 2" xfId="13529"/>
    <cellStyle name="RowTitles1-Detail 2 3 4 3 5" xfId="13530"/>
    <cellStyle name="RowTitles1-Detail 2 3 4 3 5 2" xfId="13531"/>
    <cellStyle name="RowTitles1-Detail 2 3 4 3 5 2 2" xfId="13532"/>
    <cellStyle name="RowTitles1-Detail 2 3 4 3 5 3" xfId="13533"/>
    <cellStyle name="RowTitles1-Detail 2 3 4 3 6" xfId="13534"/>
    <cellStyle name="RowTitles1-Detail 2 3 4 3 6 2" xfId="13535"/>
    <cellStyle name="RowTitles1-Detail 2 3 4 3 6 2 2" xfId="13536"/>
    <cellStyle name="RowTitles1-Detail 2 3 4 3 7" xfId="13537"/>
    <cellStyle name="RowTitles1-Detail 2 3 4 3 7 2" xfId="13538"/>
    <cellStyle name="RowTitles1-Detail 2 3 4 3 8" xfId="13539"/>
    <cellStyle name="RowTitles1-Detail 2 3 4 4" xfId="13540"/>
    <cellStyle name="RowTitles1-Detail 2 3 4 4 2" xfId="13541"/>
    <cellStyle name="RowTitles1-Detail 2 3 4 4 2 2" xfId="13542"/>
    <cellStyle name="RowTitles1-Detail 2 3 4 4 2 2 2" xfId="13543"/>
    <cellStyle name="RowTitles1-Detail 2 3 4 4 2 2 2 2" xfId="13544"/>
    <cellStyle name="RowTitles1-Detail 2 3 4 4 2 2 3" xfId="13545"/>
    <cellStyle name="RowTitles1-Detail 2 3 4 4 2 3" xfId="13546"/>
    <cellStyle name="RowTitles1-Detail 2 3 4 4 2 3 2" xfId="13547"/>
    <cellStyle name="RowTitles1-Detail 2 3 4 4 2 3 2 2" xfId="13548"/>
    <cellStyle name="RowTitles1-Detail 2 3 4 4 2 4" xfId="13549"/>
    <cellStyle name="RowTitles1-Detail 2 3 4 4 2 4 2" xfId="13550"/>
    <cellStyle name="RowTitles1-Detail 2 3 4 4 2 5" xfId="13551"/>
    <cellStyle name="RowTitles1-Detail 2 3 4 4 3" xfId="13552"/>
    <cellStyle name="RowTitles1-Detail 2 3 4 4 3 2" xfId="13553"/>
    <cellStyle name="RowTitles1-Detail 2 3 4 4 3 2 2" xfId="13554"/>
    <cellStyle name="RowTitles1-Detail 2 3 4 4 3 2 2 2" xfId="13555"/>
    <cellStyle name="RowTitles1-Detail 2 3 4 4 3 2 3" xfId="13556"/>
    <cellStyle name="RowTitles1-Detail 2 3 4 4 3 3" xfId="13557"/>
    <cellStyle name="RowTitles1-Detail 2 3 4 4 3 3 2" xfId="13558"/>
    <cellStyle name="RowTitles1-Detail 2 3 4 4 3 3 2 2" xfId="13559"/>
    <cellStyle name="RowTitles1-Detail 2 3 4 4 3 4" xfId="13560"/>
    <cellStyle name="RowTitles1-Detail 2 3 4 4 3 4 2" xfId="13561"/>
    <cellStyle name="RowTitles1-Detail 2 3 4 4 3 5" xfId="13562"/>
    <cellStyle name="RowTitles1-Detail 2 3 4 4 4" xfId="13563"/>
    <cellStyle name="RowTitles1-Detail 2 3 4 4 4 2" xfId="13564"/>
    <cellStyle name="RowTitles1-Detail 2 3 4 4 4 2 2" xfId="13565"/>
    <cellStyle name="RowTitles1-Detail 2 3 4 4 4 3" xfId="13566"/>
    <cellStyle name="RowTitles1-Detail 2 3 4 4 5" xfId="13567"/>
    <cellStyle name="RowTitles1-Detail 2 3 4 4 5 2" xfId="13568"/>
    <cellStyle name="RowTitles1-Detail 2 3 4 4 5 2 2" xfId="13569"/>
    <cellStyle name="RowTitles1-Detail 2 3 4 4 6" xfId="13570"/>
    <cellStyle name="RowTitles1-Detail 2 3 4 4 6 2" xfId="13571"/>
    <cellStyle name="RowTitles1-Detail 2 3 4 4 7" xfId="13572"/>
    <cellStyle name="RowTitles1-Detail 2 3 4 5" xfId="13573"/>
    <cellStyle name="RowTitles1-Detail 2 3 4 5 2" xfId="13574"/>
    <cellStyle name="RowTitles1-Detail 2 3 4 5 2 2" xfId="13575"/>
    <cellStyle name="RowTitles1-Detail 2 3 4 5 2 2 2" xfId="13576"/>
    <cellStyle name="RowTitles1-Detail 2 3 4 5 2 2 2 2" xfId="13577"/>
    <cellStyle name="RowTitles1-Detail 2 3 4 5 2 2 3" xfId="13578"/>
    <cellStyle name="RowTitles1-Detail 2 3 4 5 2 3" xfId="13579"/>
    <cellStyle name="RowTitles1-Detail 2 3 4 5 2 3 2" xfId="13580"/>
    <cellStyle name="RowTitles1-Detail 2 3 4 5 2 3 2 2" xfId="13581"/>
    <cellStyle name="RowTitles1-Detail 2 3 4 5 2 4" xfId="13582"/>
    <cellStyle name="RowTitles1-Detail 2 3 4 5 2 4 2" xfId="13583"/>
    <cellStyle name="RowTitles1-Detail 2 3 4 5 2 5" xfId="13584"/>
    <cellStyle name="RowTitles1-Detail 2 3 4 5 3" xfId="13585"/>
    <cellStyle name="RowTitles1-Detail 2 3 4 5 3 2" xfId="13586"/>
    <cellStyle name="RowTitles1-Detail 2 3 4 5 3 2 2" xfId="13587"/>
    <cellStyle name="RowTitles1-Detail 2 3 4 5 3 2 2 2" xfId="13588"/>
    <cellStyle name="RowTitles1-Detail 2 3 4 5 3 2 3" xfId="13589"/>
    <cellStyle name="RowTitles1-Detail 2 3 4 5 3 3" xfId="13590"/>
    <cellStyle name="RowTitles1-Detail 2 3 4 5 3 3 2" xfId="13591"/>
    <cellStyle name="RowTitles1-Detail 2 3 4 5 3 3 2 2" xfId="13592"/>
    <cellStyle name="RowTitles1-Detail 2 3 4 5 3 4" xfId="13593"/>
    <cellStyle name="RowTitles1-Detail 2 3 4 5 3 4 2" xfId="13594"/>
    <cellStyle name="RowTitles1-Detail 2 3 4 5 3 5" xfId="13595"/>
    <cellStyle name="RowTitles1-Detail 2 3 4 5 4" xfId="13596"/>
    <cellStyle name="RowTitles1-Detail 2 3 4 5 4 2" xfId="13597"/>
    <cellStyle name="RowTitles1-Detail 2 3 4 5 4 2 2" xfId="13598"/>
    <cellStyle name="RowTitles1-Detail 2 3 4 5 4 3" xfId="13599"/>
    <cellStyle name="RowTitles1-Detail 2 3 4 5 5" xfId="13600"/>
    <cellStyle name="RowTitles1-Detail 2 3 4 5 5 2" xfId="13601"/>
    <cellStyle name="RowTitles1-Detail 2 3 4 5 5 2 2" xfId="13602"/>
    <cellStyle name="RowTitles1-Detail 2 3 4 5 6" xfId="13603"/>
    <cellStyle name="RowTitles1-Detail 2 3 4 5 6 2" xfId="13604"/>
    <cellStyle name="RowTitles1-Detail 2 3 4 5 7" xfId="13605"/>
    <cellStyle name="RowTitles1-Detail 2 3 4 6" xfId="13606"/>
    <cellStyle name="RowTitles1-Detail 2 3 4 6 2" xfId="13607"/>
    <cellStyle name="RowTitles1-Detail 2 3 4 6 2 2" xfId="13608"/>
    <cellStyle name="RowTitles1-Detail 2 3 4 6 2 2 2" xfId="13609"/>
    <cellStyle name="RowTitles1-Detail 2 3 4 6 2 2 2 2" xfId="13610"/>
    <cellStyle name="RowTitles1-Detail 2 3 4 6 2 2 3" xfId="13611"/>
    <cellStyle name="RowTitles1-Detail 2 3 4 6 2 3" xfId="13612"/>
    <cellStyle name="RowTitles1-Detail 2 3 4 6 2 3 2" xfId="13613"/>
    <cellStyle name="RowTitles1-Detail 2 3 4 6 2 3 2 2" xfId="13614"/>
    <cellStyle name="RowTitles1-Detail 2 3 4 6 2 4" xfId="13615"/>
    <cellStyle name="RowTitles1-Detail 2 3 4 6 2 4 2" xfId="13616"/>
    <cellStyle name="RowTitles1-Detail 2 3 4 6 2 5" xfId="13617"/>
    <cellStyle name="RowTitles1-Detail 2 3 4 6 3" xfId="13618"/>
    <cellStyle name="RowTitles1-Detail 2 3 4 6 3 2" xfId="13619"/>
    <cellStyle name="RowTitles1-Detail 2 3 4 6 3 2 2" xfId="13620"/>
    <cellStyle name="RowTitles1-Detail 2 3 4 6 3 2 2 2" xfId="13621"/>
    <cellStyle name="RowTitles1-Detail 2 3 4 6 3 2 3" xfId="13622"/>
    <cellStyle name="RowTitles1-Detail 2 3 4 6 3 3" xfId="13623"/>
    <cellStyle name="RowTitles1-Detail 2 3 4 6 3 3 2" xfId="13624"/>
    <cellStyle name="RowTitles1-Detail 2 3 4 6 3 3 2 2" xfId="13625"/>
    <cellStyle name="RowTitles1-Detail 2 3 4 6 3 4" xfId="13626"/>
    <cellStyle name="RowTitles1-Detail 2 3 4 6 3 4 2" xfId="13627"/>
    <cellStyle name="RowTitles1-Detail 2 3 4 6 3 5" xfId="13628"/>
    <cellStyle name="RowTitles1-Detail 2 3 4 6 4" xfId="13629"/>
    <cellStyle name="RowTitles1-Detail 2 3 4 6 4 2" xfId="13630"/>
    <cellStyle name="RowTitles1-Detail 2 3 4 6 4 2 2" xfId="13631"/>
    <cellStyle name="RowTitles1-Detail 2 3 4 6 4 3" xfId="13632"/>
    <cellStyle name="RowTitles1-Detail 2 3 4 6 5" xfId="13633"/>
    <cellStyle name="RowTitles1-Detail 2 3 4 6 5 2" xfId="13634"/>
    <cellStyle name="RowTitles1-Detail 2 3 4 6 5 2 2" xfId="13635"/>
    <cellStyle name="RowTitles1-Detail 2 3 4 6 6" xfId="13636"/>
    <cellStyle name="RowTitles1-Detail 2 3 4 6 6 2" xfId="13637"/>
    <cellStyle name="RowTitles1-Detail 2 3 4 6 7" xfId="13638"/>
    <cellStyle name="RowTitles1-Detail 2 3 4 7" xfId="13639"/>
    <cellStyle name="RowTitles1-Detail 2 3 4 7 2" xfId="13640"/>
    <cellStyle name="RowTitles1-Detail 2 3 4 7 2 2" xfId="13641"/>
    <cellStyle name="RowTitles1-Detail 2 3 4 7 2 2 2" xfId="13642"/>
    <cellStyle name="RowTitles1-Detail 2 3 4 7 2 3" xfId="13643"/>
    <cellStyle name="RowTitles1-Detail 2 3 4 7 3" xfId="13644"/>
    <cellStyle name="RowTitles1-Detail 2 3 4 7 3 2" xfId="13645"/>
    <cellStyle name="RowTitles1-Detail 2 3 4 7 3 2 2" xfId="13646"/>
    <cellStyle name="RowTitles1-Detail 2 3 4 7 4" xfId="13647"/>
    <cellStyle name="RowTitles1-Detail 2 3 4 7 4 2" xfId="13648"/>
    <cellStyle name="RowTitles1-Detail 2 3 4 7 5" xfId="13649"/>
    <cellStyle name="RowTitles1-Detail 2 3 4 8" xfId="13650"/>
    <cellStyle name="RowTitles1-Detail 2 3 4 8 2" xfId="13651"/>
    <cellStyle name="RowTitles1-Detail 2 3 4 9" xfId="13652"/>
    <cellStyle name="RowTitles1-Detail 2 3 4 9 2" xfId="13653"/>
    <cellStyle name="RowTitles1-Detail 2 3 4 9 2 2" xfId="13654"/>
    <cellStyle name="RowTitles1-Detail 2 3 4_STUD aligned by INSTIT" xfId="13655"/>
    <cellStyle name="RowTitles1-Detail 2 3 5" xfId="231"/>
    <cellStyle name="RowTitles1-Detail 2 3 5 2" xfId="528"/>
    <cellStyle name="RowTitles1-Detail 2 3 5 2 2" xfId="13656"/>
    <cellStyle name="RowTitles1-Detail 2 3 5 2 2 2" xfId="13657"/>
    <cellStyle name="RowTitles1-Detail 2 3 5 2 2 2 2" xfId="13658"/>
    <cellStyle name="RowTitles1-Detail 2 3 5 2 2 2 2 2" xfId="13659"/>
    <cellStyle name="RowTitles1-Detail 2 3 5 2 2 2 3" xfId="13660"/>
    <cellStyle name="RowTitles1-Detail 2 3 5 2 2 3" xfId="13661"/>
    <cellStyle name="RowTitles1-Detail 2 3 5 2 2 3 2" xfId="13662"/>
    <cellStyle name="RowTitles1-Detail 2 3 5 2 2 3 2 2" xfId="13663"/>
    <cellStyle name="RowTitles1-Detail 2 3 5 2 2 4" xfId="13664"/>
    <cellStyle name="RowTitles1-Detail 2 3 5 2 2 4 2" xfId="13665"/>
    <cellStyle name="RowTitles1-Detail 2 3 5 2 2 5" xfId="13666"/>
    <cellStyle name="RowTitles1-Detail 2 3 5 2 3" xfId="13667"/>
    <cellStyle name="RowTitles1-Detail 2 3 5 2 3 2" xfId="13668"/>
    <cellStyle name="RowTitles1-Detail 2 3 5 2 3 2 2" xfId="13669"/>
    <cellStyle name="RowTitles1-Detail 2 3 5 2 3 2 2 2" xfId="13670"/>
    <cellStyle name="RowTitles1-Detail 2 3 5 2 3 2 3" xfId="13671"/>
    <cellStyle name="RowTitles1-Detail 2 3 5 2 3 3" xfId="13672"/>
    <cellStyle name="RowTitles1-Detail 2 3 5 2 3 3 2" xfId="13673"/>
    <cellStyle name="RowTitles1-Detail 2 3 5 2 3 3 2 2" xfId="13674"/>
    <cellStyle name="RowTitles1-Detail 2 3 5 2 3 4" xfId="13675"/>
    <cellStyle name="RowTitles1-Detail 2 3 5 2 3 4 2" xfId="13676"/>
    <cellStyle name="RowTitles1-Detail 2 3 5 2 3 5" xfId="13677"/>
    <cellStyle name="RowTitles1-Detail 2 3 5 2 4" xfId="13678"/>
    <cellStyle name="RowTitles1-Detail 2 3 5 2 4 2" xfId="13679"/>
    <cellStyle name="RowTitles1-Detail 2 3 5 2 5" xfId="13680"/>
    <cellStyle name="RowTitles1-Detail 2 3 5 2 5 2" xfId="13681"/>
    <cellStyle name="RowTitles1-Detail 2 3 5 2 5 2 2" xfId="13682"/>
    <cellStyle name="RowTitles1-Detail 2 3 5 2 5 3" xfId="13683"/>
    <cellStyle name="RowTitles1-Detail 2 3 5 2 6" xfId="13684"/>
    <cellStyle name="RowTitles1-Detail 2 3 5 2 6 2" xfId="13685"/>
    <cellStyle name="RowTitles1-Detail 2 3 5 2 6 2 2" xfId="13686"/>
    <cellStyle name="RowTitles1-Detail 2 3 5 2 7" xfId="13687"/>
    <cellStyle name="RowTitles1-Detail 2 3 5 2 7 2" xfId="13688"/>
    <cellStyle name="RowTitles1-Detail 2 3 5 2 8" xfId="13689"/>
    <cellStyle name="RowTitles1-Detail 2 3 5 3" xfId="461"/>
    <cellStyle name="RowTitles1-Detail 2 3 5 3 2" xfId="13690"/>
    <cellStyle name="RowTitles1-Detail 2 3 5 3 2 2" xfId="13691"/>
    <cellStyle name="RowTitles1-Detail 2 3 5 3 2 2 2" xfId="13692"/>
    <cellStyle name="RowTitles1-Detail 2 3 5 3 2 2 2 2" xfId="13693"/>
    <cellStyle name="RowTitles1-Detail 2 3 5 3 2 2 3" xfId="13694"/>
    <cellStyle name="RowTitles1-Detail 2 3 5 3 2 3" xfId="13695"/>
    <cellStyle name="RowTitles1-Detail 2 3 5 3 2 3 2" xfId="13696"/>
    <cellStyle name="RowTitles1-Detail 2 3 5 3 2 3 2 2" xfId="13697"/>
    <cellStyle name="RowTitles1-Detail 2 3 5 3 2 4" xfId="13698"/>
    <cellStyle name="RowTitles1-Detail 2 3 5 3 2 4 2" xfId="13699"/>
    <cellStyle name="RowTitles1-Detail 2 3 5 3 2 5" xfId="13700"/>
    <cellStyle name="RowTitles1-Detail 2 3 5 3 3" xfId="13701"/>
    <cellStyle name="RowTitles1-Detail 2 3 5 3 3 2" xfId="13702"/>
    <cellStyle name="RowTitles1-Detail 2 3 5 3 3 2 2" xfId="13703"/>
    <cellStyle name="RowTitles1-Detail 2 3 5 3 3 2 2 2" xfId="13704"/>
    <cellStyle name="RowTitles1-Detail 2 3 5 3 3 2 3" xfId="13705"/>
    <cellStyle name="RowTitles1-Detail 2 3 5 3 3 3" xfId="13706"/>
    <cellStyle name="RowTitles1-Detail 2 3 5 3 3 3 2" xfId="13707"/>
    <cellStyle name="RowTitles1-Detail 2 3 5 3 3 3 2 2" xfId="13708"/>
    <cellStyle name="RowTitles1-Detail 2 3 5 3 3 4" xfId="13709"/>
    <cellStyle name="RowTitles1-Detail 2 3 5 3 3 4 2" xfId="13710"/>
    <cellStyle name="RowTitles1-Detail 2 3 5 3 3 5" xfId="13711"/>
    <cellStyle name="RowTitles1-Detail 2 3 5 3 4" xfId="13712"/>
    <cellStyle name="RowTitles1-Detail 2 3 5 3 4 2" xfId="13713"/>
    <cellStyle name="RowTitles1-Detail 2 3 5 3 5" xfId="13714"/>
    <cellStyle name="RowTitles1-Detail 2 3 5 3 5 2" xfId="13715"/>
    <cellStyle name="RowTitles1-Detail 2 3 5 3 5 2 2" xfId="13716"/>
    <cellStyle name="RowTitles1-Detail 2 3 5 4" xfId="824"/>
    <cellStyle name="RowTitles1-Detail 2 3 5 4 2" xfId="13717"/>
    <cellStyle name="RowTitles1-Detail 2 3 5 4 2 2" xfId="13718"/>
    <cellStyle name="RowTitles1-Detail 2 3 5 4 2 2 2" xfId="13719"/>
    <cellStyle name="RowTitles1-Detail 2 3 5 4 2 2 2 2" xfId="13720"/>
    <cellStyle name="RowTitles1-Detail 2 3 5 4 2 2 3" xfId="13721"/>
    <cellStyle name="RowTitles1-Detail 2 3 5 4 2 3" xfId="13722"/>
    <cellStyle name="RowTitles1-Detail 2 3 5 4 2 3 2" xfId="13723"/>
    <cellStyle name="RowTitles1-Detail 2 3 5 4 2 3 2 2" xfId="13724"/>
    <cellStyle name="RowTitles1-Detail 2 3 5 4 2 4" xfId="13725"/>
    <cellStyle name="RowTitles1-Detail 2 3 5 4 2 4 2" xfId="13726"/>
    <cellStyle name="RowTitles1-Detail 2 3 5 4 2 5" xfId="13727"/>
    <cellStyle name="RowTitles1-Detail 2 3 5 4 3" xfId="13728"/>
    <cellStyle name="RowTitles1-Detail 2 3 5 4 3 2" xfId="13729"/>
    <cellStyle name="RowTitles1-Detail 2 3 5 4 3 2 2" xfId="13730"/>
    <cellStyle name="RowTitles1-Detail 2 3 5 4 3 2 2 2" xfId="13731"/>
    <cellStyle name="RowTitles1-Detail 2 3 5 4 3 2 3" xfId="13732"/>
    <cellStyle name="RowTitles1-Detail 2 3 5 4 3 3" xfId="13733"/>
    <cellStyle name="RowTitles1-Detail 2 3 5 4 3 3 2" xfId="13734"/>
    <cellStyle name="RowTitles1-Detail 2 3 5 4 3 3 2 2" xfId="13735"/>
    <cellStyle name="RowTitles1-Detail 2 3 5 4 3 4" xfId="13736"/>
    <cellStyle name="RowTitles1-Detail 2 3 5 4 3 4 2" xfId="13737"/>
    <cellStyle name="RowTitles1-Detail 2 3 5 4 3 5" xfId="13738"/>
    <cellStyle name="RowTitles1-Detail 2 3 5 4 4" xfId="13739"/>
    <cellStyle name="RowTitles1-Detail 2 3 5 4 4 2" xfId="13740"/>
    <cellStyle name="RowTitles1-Detail 2 3 5 4 4 2 2" xfId="13741"/>
    <cellStyle name="RowTitles1-Detail 2 3 5 4 4 3" xfId="13742"/>
    <cellStyle name="RowTitles1-Detail 2 3 5 4 5" xfId="13743"/>
    <cellStyle name="RowTitles1-Detail 2 3 5 4 5 2" xfId="13744"/>
    <cellStyle name="RowTitles1-Detail 2 3 5 4 5 2 2" xfId="13745"/>
    <cellStyle name="RowTitles1-Detail 2 3 5 4 6" xfId="13746"/>
    <cellStyle name="RowTitles1-Detail 2 3 5 4 6 2" xfId="13747"/>
    <cellStyle name="RowTitles1-Detail 2 3 5 4 7" xfId="13748"/>
    <cellStyle name="RowTitles1-Detail 2 3 5 5" xfId="834"/>
    <cellStyle name="RowTitles1-Detail 2 3 5 5 2" xfId="13749"/>
    <cellStyle name="RowTitles1-Detail 2 3 5 5 2 2" xfId="13750"/>
    <cellStyle name="RowTitles1-Detail 2 3 5 5 2 2 2" xfId="13751"/>
    <cellStyle name="RowTitles1-Detail 2 3 5 5 2 2 2 2" xfId="13752"/>
    <cellStyle name="RowTitles1-Detail 2 3 5 5 2 2 3" xfId="13753"/>
    <cellStyle name="RowTitles1-Detail 2 3 5 5 2 3" xfId="13754"/>
    <cellStyle name="RowTitles1-Detail 2 3 5 5 2 3 2" xfId="13755"/>
    <cellStyle name="RowTitles1-Detail 2 3 5 5 2 3 2 2" xfId="13756"/>
    <cellStyle name="RowTitles1-Detail 2 3 5 5 2 4" xfId="13757"/>
    <cellStyle name="RowTitles1-Detail 2 3 5 5 2 4 2" xfId="13758"/>
    <cellStyle name="RowTitles1-Detail 2 3 5 5 2 5" xfId="13759"/>
    <cellStyle name="RowTitles1-Detail 2 3 5 5 3" xfId="13760"/>
    <cellStyle name="RowTitles1-Detail 2 3 5 5 3 2" xfId="13761"/>
    <cellStyle name="RowTitles1-Detail 2 3 5 5 3 2 2" xfId="13762"/>
    <cellStyle name="RowTitles1-Detail 2 3 5 5 3 2 2 2" xfId="13763"/>
    <cellStyle name="RowTitles1-Detail 2 3 5 5 3 2 3" xfId="13764"/>
    <cellStyle name="RowTitles1-Detail 2 3 5 5 3 3" xfId="13765"/>
    <cellStyle name="RowTitles1-Detail 2 3 5 5 3 3 2" xfId="13766"/>
    <cellStyle name="RowTitles1-Detail 2 3 5 5 3 3 2 2" xfId="13767"/>
    <cellStyle name="RowTitles1-Detail 2 3 5 5 3 4" xfId="13768"/>
    <cellStyle name="RowTitles1-Detail 2 3 5 5 3 4 2" xfId="13769"/>
    <cellStyle name="RowTitles1-Detail 2 3 5 5 3 5" xfId="13770"/>
    <cellStyle name="RowTitles1-Detail 2 3 5 5 4" xfId="13771"/>
    <cellStyle name="RowTitles1-Detail 2 3 5 5 4 2" xfId="13772"/>
    <cellStyle name="RowTitles1-Detail 2 3 5 5 4 2 2" xfId="13773"/>
    <cellStyle name="RowTitles1-Detail 2 3 5 5 4 3" xfId="13774"/>
    <cellStyle name="RowTitles1-Detail 2 3 5 5 5" xfId="13775"/>
    <cellStyle name="RowTitles1-Detail 2 3 5 5 5 2" xfId="13776"/>
    <cellStyle name="RowTitles1-Detail 2 3 5 5 5 2 2" xfId="13777"/>
    <cellStyle name="RowTitles1-Detail 2 3 5 5 6" xfId="13778"/>
    <cellStyle name="RowTitles1-Detail 2 3 5 5 6 2" xfId="13779"/>
    <cellStyle name="RowTitles1-Detail 2 3 5 5 7" xfId="13780"/>
    <cellStyle name="RowTitles1-Detail 2 3 5 6" xfId="13781"/>
    <cellStyle name="RowTitles1-Detail 2 3 5 6 2" xfId="13782"/>
    <cellStyle name="RowTitles1-Detail 2 3 5 6 2 2" xfId="13783"/>
    <cellStyle name="RowTitles1-Detail 2 3 5 6 2 2 2" xfId="13784"/>
    <cellStyle name="RowTitles1-Detail 2 3 5 6 2 2 2 2" xfId="13785"/>
    <cellStyle name="RowTitles1-Detail 2 3 5 6 2 2 3" xfId="13786"/>
    <cellStyle name="RowTitles1-Detail 2 3 5 6 2 3" xfId="13787"/>
    <cellStyle name="RowTitles1-Detail 2 3 5 6 2 3 2" xfId="13788"/>
    <cellStyle name="RowTitles1-Detail 2 3 5 6 2 3 2 2" xfId="13789"/>
    <cellStyle name="RowTitles1-Detail 2 3 5 6 2 4" xfId="13790"/>
    <cellStyle name="RowTitles1-Detail 2 3 5 6 2 4 2" xfId="13791"/>
    <cellStyle name="RowTitles1-Detail 2 3 5 6 2 5" xfId="13792"/>
    <cellStyle name="RowTitles1-Detail 2 3 5 6 3" xfId="13793"/>
    <cellStyle name="RowTitles1-Detail 2 3 5 6 3 2" xfId="13794"/>
    <cellStyle name="RowTitles1-Detail 2 3 5 6 3 2 2" xfId="13795"/>
    <cellStyle name="RowTitles1-Detail 2 3 5 6 3 2 2 2" xfId="13796"/>
    <cellStyle name="RowTitles1-Detail 2 3 5 6 3 2 3" xfId="13797"/>
    <cellStyle name="RowTitles1-Detail 2 3 5 6 3 3" xfId="13798"/>
    <cellStyle name="RowTitles1-Detail 2 3 5 6 3 3 2" xfId="13799"/>
    <cellStyle name="RowTitles1-Detail 2 3 5 6 3 3 2 2" xfId="13800"/>
    <cellStyle name="RowTitles1-Detail 2 3 5 6 3 4" xfId="13801"/>
    <cellStyle name="RowTitles1-Detail 2 3 5 6 3 4 2" xfId="13802"/>
    <cellStyle name="RowTitles1-Detail 2 3 5 6 3 5" xfId="13803"/>
    <cellStyle name="RowTitles1-Detail 2 3 5 6 4" xfId="13804"/>
    <cellStyle name="RowTitles1-Detail 2 3 5 6 4 2" xfId="13805"/>
    <cellStyle name="RowTitles1-Detail 2 3 5 6 4 2 2" xfId="13806"/>
    <cellStyle name="RowTitles1-Detail 2 3 5 6 4 3" xfId="13807"/>
    <cellStyle name="RowTitles1-Detail 2 3 5 6 5" xfId="13808"/>
    <cellStyle name="RowTitles1-Detail 2 3 5 6 5 2" xfId="13809"/>
    <cellStyle name="RowTitles1-Detail 2 3 5 6 5 2 2" xfId="13810"/>
    <cellStyle name="RowTitles1-Detail 2 3 5 6 6" xfId="13811"/>
    <cellStyle name="RowTitles1-Detail 2 3 5 6 6 2" xfId="13812"/>
    <cellStyle name="RowTitles1-Detail 2 3 5 6 7" xfId="13813"/>
    <cellStyle name="RowTitles1-Detail 2 3 5 7" xfId="13814"/>
    <cellStyle name="RowTitles1-Detail 2 3 5 7 2" xfId="13815"/>
    <cellStyle name="RowTitles1-Detail 2 3 5 7 2 2" xfId="13816"/>
    <cellStyle name="RowTitles1-Detail 2 3 5 7 2 2 2" xfId="13817"/>
    <cellStyle name="RowTitles1-Detail 2 3 5 7 2 3" xfId="13818"/>
    <cellStyle name="RowTitles1-Detail 2 3 5 7 3" xfId="13819"/>
    <cellStyle name="RowTitles1-Detail 2 3 5 7 3 2" xfId="13820"/>
    <cellStyle name="RowTitles1-Detail 2 3 5 7 3 2 2" xfId="13821"/>
    <cellStyle name="RowTitles1-Detail 2 3 5 7 4" xfId="13822"/>
    <cellStyle name="RowTitles1-Detail 2 3 5 7 4 2" xfId="13823"/>
    <cellStyle name="RowTitles1-Detail 2 3 5 7 5" xfId="13824"/>
    <cellStyle name="RowTitles1-Detail 2 3 5 8" xfId="13825"/>
    <cellStyle name="RowTitles1-Detail 2 3 5 8 2" xfId="13826"/>
    <cellStyle name="RowTitles1-Detail 2 3 5 8 2 2" xfId="13827"/>
    <cellStyle name="RowTitles1-Detail 2 3 5 8 2 2 2" xfId="13828"/>
    <cellStyle name="RowTitles1-Detail 2 3 5 8 2 3" xfId="13829"/>
    <cellStyle name="RowTitles1-Detail 2 3 5 8 3" xfId="13830"/>
    <cellStyle name="RowTitles1-Detail 2 3 5 8 3 2" xfId="13831"/>
    <cellStyle name="RowTitles1-Detail 2 3 5 8 3 2 2" xfId="13832"/>
    <cellStyle name="RowTitles1-Detail 2 3 5 8 4" xfId="13833"/>
    <cellStyle name="RowTitles1-Detail 2 3 5 8 4 2" xfId="13834"/>
    <cellStyle name="RowTitles1-Detail 2 3 5 8 5" xfId="13835"/>
    <cellStyle name="RowTitles1-Detail 2 3 5 9" xfId="13836"/>
    <cellStyle name="RowTitles1-Detail 2 3 5 9 2" xfId="13837"/>
    <cellStyle name="RowTitles1-Detail 2 3 5 9 2 2" xfId="13838"/>
    <cellStyle name="RowTitles1-Detail 2 3 5_STUD aligned by INSTIT" xfId="13839"/>
    <cellStyle name="RowTitles1-Detail 2 3 6" xfId="232"/>
    <cellStyle name="RowTitles1-Detail 2 3 6 2" xfId="585"/>
    <cellStyle name="RowTitles1-Detail 2 3 6 2 2" xfId="13840"/>
    <cellStyle name="RowTitles1-Detail 2 3 6 2 2 2" xfId="13841"/>
    <cellStyle name="RowTitles1-Detail 2 3 6 2 2 2 2" xfId="13842"/>
    <cellStyle name="RowTitles1-Detail 2 3 6 2 2 2 2 2" xfId="13843"/>
    <cellStyle name="RowTitles1-Detail 2 3 6 2 2 2 3" xfId="13844"/>
    <cellStyle name="RowTitles1-Detail 2 3 6 2 2 3" xfId="13845"/>
    <cellStyle name="RowTitles1-Detail 2 3 6 2 2 3 2" xfId="13846"/>
    <cellStyle name="RowTitles1-Detail 2 3 6 2 2 3 2 2" xfId="13847"/>
    <cellStyle name="RowTitles1-Detail 2 3 6 2 2 4" xfId="13848"/>
    <cellStyle name="RowTitles1-Detail 2 3 6 2 2 4 2" xfId="13849"/>
    <cellStyle name="RowTitles1-Detail 2 3 6 2 2 5" xfId="13850"/>
    <cellStyle name="RowTitles1-Detail 2 3 6 2 3" xfId="13851"/>
    <cellStyle name="RowTitles1-Detail 2 3 6 2 3 2" xfId="13852"/>
    <cellStyle name="RowTitles1-Detail 2 3 6 2 3 2 2" xfId="13853"/>
    <cellStyle name="RowTitles1-Detail 2 3 6 2 3 2 2 2" xfId="13854"/>
    <cellStyle name="RowTitles1-Detail 2 3 6 2 3 2 3" xfId="13855"/>
    <cellStyle name="RowTitles1-Detail 2 3 6 2 3 3" xfId="13856"/>
    <cellStyle name="RowTitles1-Detail 2 3 6 2 3 3 2" xfId="13857"/>
    <cellStyle name="RowTitles1-Detail 2 3 6 2 3 3 2 2" xfId="13858"/>
    <cellStyle name="RowTitles1-Detail 2 3 6 2 3 4" xfId="13859"/>
    <cellStyle name="RowTitles1-Detail 2 3 6 2 3 4 2" xfId="13860"/>
    <cellStyle name="RowTitles1-Detail 2 3 6 2 3 5" xfId="13861"/>
    <cellStyle name="RowTitles1-Detail 2 3 6 2 4" xfId="13862"/>
    <cellStyle name="RowTitles1-Detail 2 3 6 2 4 2" xfId="13863"/>
    <cellStyle name="RowTitles1-Detail 2 3 6 2 5" xfId="13864"/>
    <cellStyle name="RowTitles1-Detail 2 3 6 2 5 2" xfId="13865"/>
    <cellStyle name="RowTitles1-Detail 2 3 6 2 5 2 2" xfId="13866"/>
    <cellStyle name="RowTitles1-Detail 2 3 6 2 5 3" xfId="13867"/>
    <cellStyle name="RowTitles1-Detail 2 3 6 2 6" xfId="13868"/>
    <cellStyle name="RowTitles1-Detail 2 3 6 2 6 2" xfId="13869"/>
    <cellStyle name="RowTitles1-Detail 2 3 6 2 6 2 2" xfId="13870"/>
    <cellStyle name="RowTitles1-Detail 2 3 6 3" xfId="888"/>
    <cellStyle name="RowTitles1-Detail 2 3 6 3 2" xfId="13871"/>
    <cellStyle name="RowTitles1-Detail 2 3 6 3 2 2" xfId="13872"/>
    <cellStyle name="RowTitles1-Detail 2 3 6 3 2 2 2" xfId="13873"/>
    <cellStyle name="RowTitles1-Detail 2 3 6 3 2 2 2 2" xfId="13874"/>
    <cellStyle name="RowTitles1-Detail 2 3 6 3 2 2 3" xfId="13875"/>
    <cellStyle name="RowTitles1-Detail 2 3 6 3 2 3" xfId="13876"/>
    <cellStyle name="RowTitles1-Detail 2 3 6 3 2 3 2" xfId="13877"/>
    <cellStyle name="RowTitles1-Detail 2 3 6 3 2 3 2 2" xfId="13878"/>
    <cellStyle name="RowTitles1-Detail 2 3 6 3 2 4" xfId="13879"/>
    <cellStyle name="RowTitles1-Detail 2 3 6 3 2 4 2" xfId="13880"/>
    <cellStyle name="RowTitles1-Detail 2 3 6 3 2 5" xfId="13881"/>
    <cellStyle name="RowTitles1-Detail 2 3 6 3 3" xfId="13882"/>
    <cellStyle name="RowTitles1-Detail 2 3 6 3 3 2" xfId="13883"/>
    <cellStyle name="RowTitles1-Detail 2 3 6 3 3 2 2" xfId="13884"/>
    <cellStyle name="RowTitles1-Detail 2 3 6 3 3 2 2 2" xfId="13885"/>
    <cellStyle name="RowTitles1-Detail 2 3 6 3 3 2 3" xfId="13886"/>
    <cellStyle name="RowTitles1-Detail 2 3 6 3 3 3" xfId="13887"/>
    <cellStyle name="RowTitles1-Detail 2 3 6 3 3 3 2" xfId="13888"/>
    <cellStyle name="RowTitles1-Detail 2 3 6 3 3 3 2 2" xfId="13889"/>
    <cellStyle name="RowTitles1-Detail 2 3 6 3 3 4" xfId="13890"/>
    <cellStyle name="RowTitles1-Detail 2 3 6 3 3 4 2" xfId="13891"/>
    <cellStyle name="RowTitles1-Detail 2 3 6 3 3 5" xfId="13892"/>
    <cellStyle name="RowTitles1-Detail 2 3 6 3 4" xfId="13893"/>
    <cellStyle name="RowTitles1-Detail 2 3 6 3 4 2" xfId="13894"/>
    <cellStyle name="RowTitles1-Detail 2 3 6 3 5" xfId="13895"/>
    <cellStyle name="RowTitles1-Detail 2 3 6 3 5 2" xfId="13896"/>
    <cellStyle name="RowTitles1-Detail 2 3 6 3 5 2 2" xfId="13897"/>
    <cellStyle name="RowTitles1-Detail 2 3 6 3 6" xfId="13898"/>
    <cellStyle name="RowTitles1-Detail 2 3 6 3 6 2" xfId="13899"/>
    <cellStyle name="RowTitles1-Detail 2 3 6 3 7" xfId="13900"/>
    <cellStyle name="RowTitles1-Detail 2 3 6 4" xfId="13901"/>
    <cellStyle name="RowTitles1-Detail 2 3 6 4 2" xfId="13902"/>
    <cellStyle name="RowTitles1-Detail 2 3 6 4 2 2" xfId="13903"/>
    <cellStyle name="RowTitles1-Detail 2 3 6 4 2 2 2" xfId="13904"/>
    <cellStyle name="RowTitles1-Detail 2 3 6 4 2 2 2 2" xfId="13905"/>
    <cellStyle name="RowTitles1-Detail 2 3 6 4 2 2 3" xfId="13906"/>
    <cellStyle name="RowTitles1-Detail 2 3 6 4 2 3" xfId="13907"/>
    <cellStyle name="RowTitles1-Detail 2 3 6 4 2 3 2" xfId="13908"/>
    <cellStyle name="RowTitles1-Detail 2 3 6 4 2 3 2 2" xfId="13909"/>
    <cellStyle name="RowTitles1-Detail 2 3 6 4 2 4" xfId="13910"/>
    <cellStyle name="RowTitles1-Detail 2 3 6 4 2 4 2" xfId="13911"/>
    <cellStyle name="RowTitles1-Detail 2 3 6 4 2 5" xfId="13912"/>
    <cellStyle name="RowTitles1-Detail 2 3 6 4 3" xfId="13913"/>
    <cellStyle name="RowTitles1-Detail 2 3 6 4 3 2" xfId="13914"/>
    <cellStyle name="RowTitles1-Detail 2 3 6 4 3 2 2" xfId="13915"/>
    <cellStyle name="RowTitles1-Detail 2 3 6 4 3 2 2 2" xfId="13916"/>
    <cellStyle name="RowTitles1-Detail 2 3 6 4 3 2 3" xfId="13917"/>
    <cellStyle name="RowTitles1-Detail 2 3 6 4 3 3" xfId="13918"/>
    <cellStyle name="RowTitles1-Detail 2 3 6 4 3 3 2" xfId="13919"/>
    <cellStyle name="RowTitles1-Detail 2 3 6 4 3 3 2 2" xfId="13920"/>
    <cellStyle name="RowTitles1-Detail 2 3 6 4 3 4" xfId="13921"/>
    <cellStyle name="RowTitles1-Detail 2 3 6 4 3 4 2" xfId="13922"/>
    <cellStyle name="RowTitles1-Detail 2 3 6 4 3 5" xfId="13923"/>
    <cellStyle name="RowTitles1-Detail 2 3 6 4 4" xfId="13924"/>
    <cellStyle name="RowTitles1-Detail 2 3 6 4 4 2" xfId="13925"/>
    <cellStyle name="RowTitles1-Detail 2 3 6 4 5" xfId="13926"/>
    <cellStyle name="RowTitles1-Detail 2 3 6 4 5 2" xfId="13927"/>
    <cellStyle name="RowTitles1-Detail 2 3 6 4 5 2 2" xfId="13928"/>
    <cellStyle name="RowTitles1-Detail 2 3 6 4 5 3" xfId="13929"/>
    <cellStyle name="RowTitles1-Detail 2 3 6 4 6" xfId="13930"/>
    <cellStyle name="RowTitles1-Detail 2 3 6 4 6 2" xfId="13931"/>
    <cellStyle name="RowTitles1-Detail 2 3 6 4 6 2 2" xfId="13932"/>
    <cellStyle name="RowTitles1-Detail 2 3 6 4 7" xfId="13933"/>
    <cellStyle name="RowTitles1-Detail 2 3 6 4 7 2" xfId="13934"/>
    <cellStyle name="RowTitles1-Detail 2 3 6 4 8" xfId="13935"/>
    <cellStyle name="RowTitles1-Detail 2 3 6 5" xfId="13936"/>
    <cellStyle name="RowTitles1-Detail 2 3 6 5 2" xfId="13937"/>
    <cellStyle name="RowTitles1-Detail 2 3 6 5 2 2" xfId="13938"/>
    <cellStyle name="RowTitles1-Detail 2 3 6 5 2 2 2" xfId="13939"/>
    <cellStyle name="RowTitles1-Detail 2 3 6 5 2 2 2 2" xfId="13940"/>
    <cellStyle name="RowTitles1-Detail 2 3 6 5 2 2 3" xfId="13941"/>
    <cellStyle name="RowTitles1-Detail 2 3 6 5 2 3" xfId="13942"/>
    <cellStyle name="RowTitles1-Detail 2 3 6 5 2 3 2" xfId="13943"/>
    <cellStyle name="RowTitles1-Detail 2 3 6 5 2 3 2 2" xfId="13944"/>
    <cellStyle name="RowTitles1-Detail 2 3 6 5 2 4" xfId="13945"/>
    <cellStyle name="RowTitles1-Detail 2 3 6 5 2 4 2" xfId="13946"/>
    <cellStyle name="RowTitles1-Detail 2 3 6 5 2 5" xfId="13947"/>
    <cellStyle name="RowTitles1-Detail 2 3 6 5 3" xfId="13948"/>
    <cellStyle name="RowTitles1-Detail 2 3 6 5 3 2" xfId="13949"/>
    <cellStyle name="RowTitles1-Detail 2 3 6 5 3 2 2" xfId="13950"/>
    <cellStyle name="RowTitles1-Detail 2 3 6 5 3 2 2 2" xfId="13951"/>
    <cellStyle name="RowTitles1-Detail 2 3 6 5 3 2 3" xfId="13952"/>
    <cellStyle name="RowTitles1-Detail 2 3 6 5 3 3" xfId="13953"/>
    <cellStyle name="RowTitles1-Detail 2 3 6 5 3 3 2" xfId="13954"/>
    <cellStyle name="RowTitles1-Detail 2 3 6 5 3 3 2 2" xfId="13955"/>
    <cellStyle name="RowTitles1-Detail 2 3 6 5 3 4" xfId="13956"/>
    <cellStyle name="RowTitles1-Detail 2 3 6 5 3 4 2" xfId="13957"/>
    <cellStyle name="RowTitles1-Detail 2 3 6 5 3 5" xfId="13958"/>
    <cellStyle name="RowTitles1-Detail 2 3 6 5 4" xfId="13959"/>
    <cellStyle name="RowTitles1-Detail 2 3 6 5 4 2" xfId="13960"/>
    <cellStyle name="RowTitles1-Detail 2 3 6 5 4 2 2" xfId="13961"/>
    <cellStyle name="RowTitles1-Detail 2 3 6 5 4 3" xfId="13962"/>
    <cellStyle name="RowTitles1-Detail 2 3 6 5 5" xfId="13963"/>
    <cellStyle name="RowTitles1-Detail 2 3 6 5 5 2" xfId="13964"/>
    <cellStyle name="RowTitles1-Detail 2 3 6 5 5 2 2" xfId="13965"/>
    <cellStyle name="RowTitles1-Detail 2 3 6 5 6" xfId="13966"/>
    <cellStyle name="RowTitles1-Detail 2 3 6 5 6 2" xfId="13967"/>
    <cellStyle name="RowTitles1-Detail 2 3 6 5 7" xfId="13968"/>
    <cellStyle name="RowTitles1-Detail 2 3 6 6" xfId="13969"/>
    <cellStyle name="RowTitles1-Detail 2 3 6 6 2" xfId="13970"/>
    <cellStyle name="RowTitles1-Detail 2 3 6 6 2 2" xfId="13971"/>
    <cellStyle name="RowTitles1-Detail 2 3 6 6 2 2 2" xfId="13972"/>
    <cellStyle name="RowTitles1-Detail 2 3 6 6 2 2 2 2" xfId="13973"/>
    <cellStyle name="RowTitles1-Detail 2 3 6 6 2 2 3" xfId="13974"/>
    <cellStyle name="RowTitles1-Detail 2 3 6 6 2 3" xfId="13975"/>
    <cellStyle name="RowTitles1-Detail 2 3 6 6 2 3 2" xfId="13976"/>
    <cellStyle name="RowTitles1-Detail 2 3 6 6 2 3 2 2" xfId="13977"/>
    <cellStyle name="RowTitles1-Detail 2 3 6 6 2 4" xfId="13978"/>
    <cellStyle name="RowTitles1-Detail 2 3 6 6 2 4 2" xfId="13979"/>
    <cellStyle name="RowTitles1-Detail 2 3 6 6 2 5" xfId="13980"/>
    <cellStyle name="RowTitles1-Detail 2 3 6 6 3" xfId="13981"/>
    <cellStyle name="RowTitles1-Detail 2 3 6 6 3 2" xfId="13982"/>
    <cellStyle name="RowTitles1-Detail 2 3 6 6 3 2 2" xfId="13983"/>
    <cellStyle name="RowTitles1-Detail 2 3 6 6 3 2 2 2" xfId="13984"/>
    <cellStyle name="RowTitles1-Detail 2 3 6 6 3 2 3" xfId="13985"/>
    <cellStyle name="RowTitles1-Detail 2 3 6 6 3 3" xfId="13986"/>
    <cellStyle name="RowTitles1-Detail 2 3 6 6 3 3 2" xfId="13987"/>
    <cellStyle name="RowTitles1-Detail 2 3 6 6 3 3 2 2" xfId="13988"/>
    <cellStyle name="RowTitles1-Detail 2 3 6 6 3 4" xfId="13989"/>
    <cellStyle name="RowTitles1-Detail 2 3 6 6 3 4 2" xfId="13990"/>
    <cellStyle name="RowTitles1-Detail 2 3 6 6 3 5" xfId="13991"/>
    <cellStyle name="RowTitles1-Detail 2 3 6 6 4" xfId="13992"/>
    <cellStyle name="RowTitles1-Detail 2 3 6 6 4 2" xfId="13993"/>
    <cellStyle name="RowTitles1-Detail 2 3 6 6 4 2 2" xfId="13994"/>
    <cellStyle name="RowTitles1-Detail 2 3 6 6 4 3" xfId="13995"/>
    <cellStyle name="RowTitles1-Detail 2 3 6 6 5" xfId="13996"/>
    <cellStyle name="RowTitles1-Detail 2 3 6 6 5 2" xfId="13997"/>
    <cellStyle name="RowTitles1-Detail 2 3 6 6 5 2 2" xfId="13998"/>
    <cellStyle name="RowTitles1-Detail 2 3 6 6 6" xfId="13999"/>
    <cellStyle name="RowTitles1-Detail 2 3 6 6 6 2" xfId="14000"/>
    <cellStyle name="RowTitles1-Detail 2 3 6 6 7" xfId="14001"/>
    <cellStyle name="RowTitles1-Detail 2 3 6 7" xfId="14002"/>
    <cellStyle name="RowTitles1-Detail 2 3 6 7 2" xfId="14003"/>
    <cellStyle name="RowTitles1-Detail 2 3 6 7 2 2" xfId="14004"/>
    <cellStyle name="RowTitles1-Detail 2 3 6 7 2 2 2" xfId="14005"/>
    <cellStyle name="RowTitles1-Detail 2 3 6 7 2 3" xfId="14006"/>
    <cellStyle name="RowTitles1-Detail 2 3 6 7 3" xfId="14007"/>
    <cellStyle name="RowTitles1-Detail 2 3 6 7 3 2" xfId="14008"/>
    <cellStyle name="RowTitles1-Detail 2 3 6 7 3 2 2" xfId="14009"/>
    <cellStyle name="RowTitles1-Detail 2 3 6 7 4" xfId="14010"/>
    <cellStyle name="RowTitles1-Detail 2 3 6 7 4 2" xfId="14011"/>
    <cellStyle name="RowTitles1-Detail 2 3 6 7 5" xfId="14012"/>
    <cellStyle name="RowTitles1-Detail 2 3 6 8" xfId="14013"/>
    <cellStyle name="RowTitles1-Detail 2 3 6 8 2" xfId="14014"/>
    <cellStyle name="RowTitles1-Detail 2 3 6 9" xfId="14015"/>
    <cellStyle name="RowTitles1-Detail 2 3 6 9 2" xfId="14016"/>
    <cellStyle name="RowTitles1-Detail 2 3 6 9 2 2" xfId="14017"/>
    <cellStyle name="RowTitles1-Detail 2 3 6_STUD aligned by INSTIT" xfId="14018"/>
    <cellStyle name="RowTitles1-Detail 2 3 7" xfId="432"/>
    <cellStyle name="RowTitles1-Detail 2 3 7 2" xfId="14019"/>
    <cellStyle name="RowTitles1-Detail 2 3 7 2 2" xfId="14020"/>
    <cellStyle name="RowTitles1-Detail 2 3 7 2 2 2" xfId="14021"/>
    <cellStyle name="RowTitles1-Detail 2 3 7 2 2 2 2" xfId="14022"/>
    <cellStyle name="RowTitles1-Detail 2 3 7 2 2 3" xfId="14023"/>
    <cellStyle name="RowTitles1-Detail 2 3 7 2 3" xfId="14024"/>
    <cellStyle name="RowTitles1-Detail 2 3 7 2 3 2" xfId="14025"/>
    <cellStyle name="RowTitles1-Detail 2 3 7 2 3 2 2" xfId="14026"/>
    <cellStyle name="RowTitles1-Detail 2 3 7 2 4" xfId="14027"/>
    <cellStyle name="RowTitles1-Detail 2 3 7 2 4 2" xfId="14028"/>
    <cellStyle name="RowTitles1-Detail 2 3 7 2 5" xfId="14029"/>
    <cellStyle name="RowTitles1-Detail 2 3 7 3" xfId="14030"/>
    <cellStyle name="RowTitles1-Detail 2 3 7 3 2" xfId="14031"/>
    <cellStyle name="RowTitles1-Detail 2 3 7 3 2 2" xfId="14032"/>
    <cellStyle name="RowTitles1-Detail 2 3 7 3 2 2 2" xfId="14033"/>
    <cellStyle name="RowTitles1-Detail 2 3 7 3 2 3" xfId="14034"/>
    <cellStyle name="RowTitles1-Detail 2 3 7 3 3" xfId="14035"/>
    <cellStyle name="RowTitles1-Detail 2 3 7 3 3 2" xfId="14036"/>
    <cellStyle name="RowTitles1-Detail 2 3 7 3 3 2 2" xfId="14037"/>
    <cellStyle name="RowTitles1-Detail 2 3 7 3 4" xfId="14038"/>
    <cellStyle name="RowTitles1-Detail 2 3 7 3 4 2" xfId="14039"/>
    <cellStyle name="RowTitles1-Detail 2 3 7 3 5" xfId="14040"/>
    <cellStyle name="RowTitles1-Detail 2 3 7 4" xfId="14041"/>
    <cellStyle name="RowTitles1-Detail 2 3 7 4 2" xfId="14042"/>
    <cellStyle name="RowTitles1-Detail 2 3 7 5" xfId="14043"/>
    <cellStyle name="RowTitles1-Detail 2 3 7 5 2" xfId="14044"/>
    <cellStyle name="RowTitles1-Detail 2 3 7 5 2 2" xfId="14045"/>
    <cellStyle name="RowTitles1-Detail 2 3 7 5 3" xfId="14046"/>
    <cellStyle name="RowTitles1-Detail 2 3 7 6" xfId="14047"/>
    <cellStyle name="RowTitles1-Detail 2 3 7 6 2" xfId="14048"/>
    <cellStyle name="RowTitles1-Detail 2 3 7 6 2 2" xfId="14049"/>
    <cellStyle name="RowTitles1-Detail 2 3 8" xfId="14050"/>
    <cellStyle name="RowTitles1-Detail 2 3 8 2" xfId="14051"/>
    <cellStyle name="RowTitles1-Detail 2 3 8 2 2" xfId="14052"/>
    <cellStyle name="RowTitles1-Detail 2 3 8 2 2 2" xfId="14053"/>
    <cellStyle name="RowTitles1-Detail 2 3 8 2 2 2 2" xfId="14054"/>
    <cellStyle name="RowTitles1-Detail 2 3 8 2 2 3" xfId="14055"/>
    <cellStyle name="RowTitles1-Detail 2 3 8 2 3" xfId="14056"/>
    <cellStyle name="RowTitles1-Detail 2 3 8 2 3 2" xfId="14057"/>
    <cellStyle name="RowTitles1-Detail 2 3 8 2 3 2 2" xfId="14058"/>
    <cellStyle name="RowTitles1-Detail 2 3 8 2 4" xfId="14059"/>
    <cellStyle name="RowTitles1-Detail 2 3 8 2 4 2" xfId="14060"/>
    <cellStyle name="RowTitles1-Detail 2 3 8 2 5" xfId="14061"/>
    <cellStyle name="RowTitles1-Detail 2 3 8 3" xfId="14062"/>
    <cellStyle name="RowTitles1-Detail 2 3 8 3 2" xfId="14063"/>
    <cellStyle name="RowTitles1-Detail 2 3 8 3 2 2" xfId="14064"/>
    <cellStyle name="RowTitles1-Detail 2 3 8 3 2 2 2" xfId="14065"/>
    <cellStyle name="RowTitles1-Detail 2 3 8 3 2 3" xfId="14066"/>
    <cellStyle name="RowTitles1-Detail 2 3 8 3 3" xfId="14067"/>
    <cellStyle name="RowTitles1-Detail 2 3 8 3 3 2" xfId="14068"/>
    <cellStyle name="RowTitles1-Detail 2 3 8 3 3 2 2" xfId="14069"/>
    <cellStyle name="RowTitles1-Detail 2 3 8 3 4" xfId="14070"/>
    <cellStyle name="RowTitles1-Detail 2 3 8 3 4 2" xfId="14071"/>
    <cellStyle name="RowTitles1-Detail 2 3 8 3 5" xfId="14072"/>
    <cellStyle name="RowTitles1-Detail 2 3 8 4" xfId="14073"/>
    <cellStyle name="RowTitles1-Detail 2 3 8 4 2" xfId="14074"/>
    <cellStyle name="RowTitles1-Detail 2 3 8 5" xfId="14075"/>
    <cellStyle name="RowTitles1-Detail 2 3 8 5 2" xfId="14076"/>
    <cellStyle name="RowTitles1-Detail 2 3 8 5 2 2" xfId="14077"/>
    <cellStyle name="RowTitles1-Detail 2 3 8 6" xfId="14078"/>
    <cellStyle name="RowTitles1-Detail 2 3 8 6 2" xfId="14079"/>
    <cellStyle name="RowTitles1-Detail 2 3 8 7" xfId="14080"/>
    <cellStyle name="RowTitles1-Detail 2 3 9" xfId="14081"/>
    <cellStyle name="RowTitles1-Detail 2 3 9 2" xfId="14082"/>
    <cellStyle name="RowTitles1-Detail 2 3 9 2 2" xfId="14083"/>
    <cellStyle name="RowTitles1-Detail 2 3 9 2 2 2" xfId="14084"/>
    <cellStyle name="RowTitles1-Detail 2 3 9 2 2 2 2" xfId="14085"/>
    <cellStyle name="RowTitles1-Detail 2 3 9 2 2 3" xfId="14086"/>
    <cellStyle name="RowTitles1-Detail 2 3 9 2 3" xfId="14087"/>
    <cellStyle name="RowTitles1-Detail 2 3 9 2 3 2" xfId="14088"/>
    <cellStyle name="RowTitles1-Detail 2 3 9 2 3 2 2" xfId="14089"/>
    <cellStyle name="RowTitles1-Detail 2 3 9 2 4" xfId="14090"/>
    <cellStyle name="RowTitles1-Detail 2 3 9 2 4 2" xfId="14091"/>
    <cellStyle name="RowTitles1-Detail 2 3 9 2 5" xfId="14092"/>
    <cellStyle name="RowTitles1-Detail 2 3 9 3" xfId="14093"/>
    <cellStyle name="RowTitles1-Detail 2 3 9 3 2" xfId="14094"/>
    <cellStyle name="RowTitles1-Detail 2 3 9 3 2 2" xfId="14095"/>
    <cellStyle name="RowTitles1-Detail 2 3 9 3 2 2 2" xfId="14096"/>
    <cellStyle name="RowTitles1-Detail 2 3 9 3 2 3" xfId="14097"/>
    <cellStyle name="RowTitles1-Detail 2 3 9 3 3" xfId="14098"/>
    <cellStyle name="RowTitles1-Detail 2 3 9 3 3 2" xfId="14099"/>
    <cellStyle name="RowTitles1-Detail 2 3 9 3 3 2 2" xfId="14100"/>
    <cellStyle name="RowTitles1-Detail 2 3 9 3 4" xfId="14101"/>
    <cellStyle name="RowTitles1-Detail 2 3 9 3 4 2" xfId="14102"/>
    <cellStyle name="RowTitles1-Detail 2 3 9 3 5" xfId="14103"/>
    <cellStyle name="RowTitles1-Detail 2 3 9 4" xfId="14104"/>
    <cellStyle name="RowTitles1-Detail 2 3 9 4 2" xfId="14105"/>
    <cellStyle name="RowTitles1-Detail 2 3 9 5" xfId="14106"/>
    <cellStyle name="RowTitles1-Detail 2 3 9 5 2" xfId="14107"/>
    <cellStyle name="RowTitles1-Detail 2 3 9 5 2 2" xfId="14108"/>
    <cellStyle name="RowTitles1-Detail 2 3 9 5 3" xfId="14109"/>
    <cellStyle name="RowTitles1-Detail 2 3 9 6" xfId="14110"/>
    <cellStyle name="RowTitles1-Detail 2 3 9 6 2" xfId="14111"/>
    <cellStyle name="RowTitles1-Detail 2 3 9 6 2 2" xfId="14112"/>
    <cellStyle name="RowTitles1-Detail 2 3 9 7" xfId="14113"/>
    <cellStyle name="RowTitles1-Detail 2 3 9 7 2" xfId="14114"/>
    <cellStyle name="RowTitles1-Detail 2 3 9 8" xfId="14115"/>
    <cellStyle name="RowTitles1-Detail 2 3_STUD aligned by INSTIT" xfId="14116"/>
    <cellStyle name="RowTitles1-Detail 2 4" xfId="233"/>
    <cellStyle name="RowTitles1-Detail 2 4 10" xfId="14117"/>
    <cellStyle name="RowTitles1-Detail 2 4 10 2" xfId="14118"/>
    <cellStyle name="RowTitles1-Detail 2 4 10 2 2" xfId="14119"/>
    <cellStyle name="RowTitles1-Detail 2 4 10 2 2 2" xfId="14120"/>
    <cellStyle name="RowTitles1-Detail 2 4 10 2 3" xfId="14121"/>
    <cellStyle name="RowTitles1-Detail 2 4 10 3" xfId="14122"/>
    <cellStyle name="RowTitles1-Detail 2 4 10 3 2" xfId="14123"/>
    <cellStyle name="RowTitles1-Detail 2 4 10 3 2 2" xfId="14124"/>
    <cellStyle name="RowTitles1-Detail 2 4 10 4" xfId="14125"/>
    <cellStyle name="RowTitles1-Detail 2 4 10 4 2" xfId="14126"/>
    <cellStyle name="RowTitles1-Detail 2 4 10 5" xfId="14127"/>
    <cellStyle name="RowTitles1-Detail 2 4 11" xfId="14128"/>
    <cellStyle name="RowTitles1-Detail 2 4 11 2" xfId="14129"/>
    <cellStyle name="RowTitles1-Detail 2 4 12" xfId="14130"/>
    <cellStyle name="RowTitles1-Detail 2 4 12 2" xfId="14131"/>
    <cellStyle name="RowTitles1-Detail 2 4 12 2 2" xfId="14132"/>
    <cellStyle name="RowTitles1-Detail 2 4 2" xfId="234"/>
    <cellStyle name="RowTitles1-Detail 2 4 2 2" xfId="797"/>
    <cellStyle name="RowTitles1-Detail 2 4 2 2 2" xfId="14133"/>
    <cellStyle name="RowTitles1-Detail 2 4 2 2 2 2" xfId="14134"/>
    <cellStyle name="RowTitles1-Detail 2 4 2 2 2 2 2" xfId="14135"/>
    <cellStyle name="RowTitles1-Detail 2 4 2 2 2 2 2 2" xfId="14136"/>
    <cellStyle name="RowTitles1-Detail 2 4 2 2 2 2 3" xfId="14137"/>
    <cellStyle name="RowTitles1-Detail 2 4 2 2 2 3" xfId="14138"/>
    <cellStyle name="RowTitles1-Detail 2 4 2 2 2 3 2" xfId="14139"/>
    <cellStyle name="RowTitles1-Detail 2 4 2 2 2 3 2 2" xfId="14140"/>
    <cellStyle name="RowTitles1-Detail 2 4 2 2 2 4" xfId="14141"/>
    <cellStyle name="RowTitles1-Detail 2 4 2 2 2 4 2" xfId="14142"/>
    <cellStyle name="RowTitles1-Detail 2 4 2 2 2 5" xfId="14143"/>
    <cellStyle name="RowTitles1-Detail 2 4 2 2 3" xfId="14144"/>
    <cellStyle name="RowTitles1-Detail 2 4 2 2 3 2" xfId="14145"/>
    <cellStyle name="RowTitles1-Detail 2 4 2 2 3 2 2" xfId="14146"/>
    <cellStyle name="RowTitles1-Detail 2 4 2 2 3 2 2 2" xfId="14147"/>
    <cellStyle name="RowTitles1-Detail 2 4 2 2 3 2 3" xfId="14148"/>
    <cellStyle name="RowTitles1-Detail 2 4 2 2 3 3" xfId="14149"/>
    <cellStyle name="RowTitles1-Detail 2 4 2 2 3 3 2" xfId="14150"/>
    <cellStyle name="RowTitles1-Detail 2 4 2 2 3 3 2 2" xfId="14151"/>
    <cellStyle name="RowTitles1-Detail 2 4 2 2 3 4" xfId="14152"/>
    <cellStyle name="RowTitles1-Detail 2 4 2 2 3 4 2" xfId="14153"/>
    <cellStyle name="RowTitles1-Detail 2 4 2 2 3 5" xfId="14154"/>
    <cellStyle name="RowTitles1-Detail 2 4 2 2 4" xfId="14155"/>
    <cellStyle name="RowTitles1-Detail 2 4 2 2 4 2" xfId="14156"/>
    <cellStyle name="RowTitles1-Detail 2 4 2 2 5" xfId="14157"/>
    <cellStyle name="RowTitles1-Detail 2 4 2 2 5 2" xfId="14158"/>
    <cellStyle name="RowTitles1-Detail 2 4 2 2 5 2 2" xfId="14159"/>
    <cellStyle name="RowTitles1-Detail 2 4 2 3" xfId="459"/>
    <cellStyle name="RowTitles1-Detail 2 4 2 3 2" xfId="14160"/>
    <cellStyle name="RowTitles1-Detail 2 4 2 3 2 2" xfId="14161"/>
    <cellStyle name="RowTitles1-Detail 2 4 2 3 2 2 2" xfId="14162"/>
    <cellStyle name="RowTitles1-Detail 2 4 2 3 2 2 2 2" xfId="14163"/>
    <cellStyle name="RowTitles1-Detail 2 4 2 3 2 2 3" xfId="14164"/>
    <cellStyle name="RowTitles1-Detail 2 4 2 3 2 3" xfId="14165"/>
    <cellStyle name="RowTitles1-Detail 2 4 2 3 2 3 2" xfId="14166"/>
    <cellStyle name="RowTitles1-Detail 2 4 2 3 2 3 2 2" xfId="14167"/>
    <cellStyle name="RowTitles1-Detail 2 4 2 3 2 4" xfId="14168"/>
    <cellStyle name="RowTitles1-Detail 2 4 2 3 2 4 2" xfId="14169"/>
    <cellStyle name="RowTitles1-Detail 2 4 2 3 2 5" xfId="14170"/>
    <cellStyle name="RowTitles1-Detail 2 4 2 3 3" xfId="14171"/>
    <cellStyle name="RowTitles1-Detail 2 4 2 3 3 2" xfId="14172"/>
    <cellStyle name="RowTitles1-Detail 2 4 2 3 3 2 2" xfId="14173"/>
    <cellStyle name="RowTitles1-Detail 2 4 2 3 3 2 2 2" xfId="14174"/>
    <cellStyle name="RowTitles1-Detail 2 4 2 3 3 2 3" xfId="14175"/>
    <cellStyle name="RowTitles1-Detail 2 4 2 3 3 3" xfId="14176"/>
    <cellStyle name="RowTitles1-Detail 2 4 2 3 3 3 2" xfId="14177"/>
    <cellStyle name="RowTitles1-Detail 2 4 2 3 3 3 2 2" xfId="14178"/>
    <cellStyle name="RowTitles1-Detail 2 4 2 3 3 4" xfId="14179"/>
    <cellStyle name="RowTitles1-Detail 2 4 2 3 3 4 2" xfId="14180"/>
    <cellStyle name="RowTitles1-Detail 2 4 2 3 3 5" xfId="14181"/>
    <cellStyle name="RowTitles1-Detail 2 4 2 3 4" xfId="14182"/>
    <cellStyle name="RowTitles1-Detail 2 4 2 3 4 2" xfId="14183"/>
    <cellStyle name="RowTitles1-Detail 2 4 2 3 5" xfId="14184"/>
    <cellStyle name="RowTitles1-Detail 2 4 2 3 5 2" xfId="14185"/>
    <cellStyle name="RowTitles1-Detail 2 4 2 3 5 2 2" xfId="14186"/>
    <cellStyle name="RowTitles1-Detail 2 4 2 3 5 3" xfId="14187"/>
    <cellStyle name="RowTitles1-Detail 2 4 2 3 6" xfId="14188"/>
    <cellStyle name="RowTitles1-Detail 2 4 2 3 6 2" xfId="14189"/>
    <cellStyle name="RowTitles1-Detail 2 4 2 3 6 2 2" xfId="14190"/>
    <cellStyle name="RowTitles1-Detail 2 4 2 3 7" xfId="14191"/>
    <cellStyle name="RowTitles1-Detail 2 4 2 3 7 2" xfId="14192"/>
    <cellStyle name="RowTitles1-Detail 2 4 2 3 8" xfId="14193"/>
    <cellStyle name="RowTitles1-Detail 2 4 2 4" xfId="14194"/>
    <cellStyle name="RowTitles1-Detail 2 4 2 4 2" xfId="14195"/>
    <cellStyle name="RowTitles1-Detail 2 4 2 4 2 2" xfId="14196"/>
    <cellStyle name="RowTitles1-Detail 2 4 2 4 2 2 2" xfId="14197"/>
    <cellStyle name="RowTitles1-Detail 2 4 2 4 2 2 2 2" xfId="14198"/>
    <cellStyle name="RowTitles1-Detail 2 4 2 4 2 2 3" xfId="14199"/>
    <cellStyle name="RowTitles1-Detail 2 4 2 4 2 3" xfId="14200"/>
    <cellStyle name="RowTitles1-Detail 2 4 2 4 2 3 2" xfId="14201"/>
    <cellStyle name="RowTitles1-Detail 2 4 2 4 2 3 2 2" xfId="14202"/>
    <cellStyle name="RowTitles1-Detail 2 4 2 4 2 4" xfId="14203"/>
    <cellStyle name="RowTitles1-Detail 2 4 2 4 2 4 2" xfId="14204"/>
    <cellStyle name="RowTitles1-Detail 2 4 2 4 2 5" xfId="14205"/>
    <cellStyle name="RowTitles1-Detail 2 4 2 4 3" xfId="14206"/>
    <cellStyle name="RowTitles1-Detail 2 4 2 4 3 2" xfId="14207"/>
    <cellStyle name="RowTitles1-Detail 2 4 2 4 3 2 2" xfId="14208"/>
    <cellStyle name="RowTitles1-Detail 2 4 2 4 3 2 2 2" xfId="14209"/>
    <cellStyle name="RowTitles1-Detail 2 4 2 4 3 2 3" xfId="14210"/>
    <cellStyle name="RowTitles1-Detail 2 4 2 4 3 3" xfId="14211"/>
    <cellStyle name="RowTitles1-Detail 2 4 2 4 3 3 2" xfId="14212"/>
    <cellStyle name="RowTitles1-Detail 2 4 2 4 3 3 2 2" xfId="14213"/>
    <cellStyle name="RowTitles1-Detail 2 4 2 4 3 4" xfId="14214"/>
    <cellStyle name="RowTitles1-Detail 2 4 2 4 3 4 2" xfId="14215"/>
    <cellStyle name="RowTitles1-Detail 2 4 2 4 3 5" xfId="14216"/>
    <cellStyle name="RowTitles1-Detail 2 4 2 4 4" xfId="14217"/>
    <cellStyle name="RowTitles1-Detail 2 4 2 4 4 2" xfId="14218"/>
    <cellStyle name="RowTitles1-Detail 2 4 2 4 4 2 2" xfId="14219"/>
    <cellStyle name="RowTitles1-Detail 2 4 2 4 4 3" xfId="14220"/>
    <cellStyle name="RowTitles1-Detail 2 4 2 4 5" xfId="14221"/>
    <cellStyle name="RowTitles1-Detail 2 4 2 4 5 2" xfId="14222"/>
    <cellStyle name="RowTitles1-Detail 2 4 2 4 5 2 2" xfId="14223"/>
    <cellStyle name="RowTitles1-Detail 2 4 2 4 6" xfId="14224"/>
    <cellStyle name="RowTitles1-Detail 2 4 2 4 6 2" xfId="14225"/>
    <cellStyle name="RowTitles1-Detail 2 4 2 4 7" xfId="14226"/>
    <cellStyle name="RowTitles1-Detail 2 4 2 5" xfId="14227"/>
    <cellStyle name="RowTitles1-Detail 2 4 2 5 2" xfId="14228"/>
    <cellStyle name="RowTitles1-Detail 2 4 2 5 2 2" xfId="14229"/>
    <cellStyle name="RowTitles1-Detail 2 4 2 5 2 2 2" xfId="14230"/>
    <cellStyle name="RowTitles1-Detail 2 4 2 5 2 2 2 2" xfId="14231"/>
    <cellStyle name="RowTitles1-Detail 2 4 2 5 2 2 3" xfId="14232"/>
    <cellStyle name="RowTitles1-Detail 2 4 2 5 2 3" xfId="14233"/>
    <cellStyle name="RowTitles1-Detail 2 4 2 5 2 3 2" xfId="14234"/>
    <cellStyle name="RowTitles1-Detail 2 4 2 5 2 3 2 2" xfId="14235"/>
    <cellStyle name="RowTitles1-Detail 2 4 2 5 2 4" xfId="14236"/>
    <cellStyle name="RowTitles1-Detail 2 4 2 5 2 4 2" xfId="14237"/>
    <cellStyle name="RowTitles1-Detail 2 4 2 5 2 5" xfId="14238"/>
    <cellStyle name="RowTitles1-Detail 2 4 2 5 3" xfId="14239"/>
    <cellStyle name="RowTitles1-Detail 2 4 2 5 3 2" xfId="14240"/>
    <cellStyle name="RowTitles1-Detail 2 4 2 5 3 2 2" xfId="14241"/>
    <cellStyle name="RowTitles1-Detail 2 4 2 5 3 2 2 2" xfId="14242"/>
    <cellStyle name="RowTitles1-Detail 2 4 2 5 3 2 3" xfId="14243"/>
    <cellStyle name="RowTitles1-Detail 2 4 2 5 3 3" xfId="14244"/>
    <cellStyle name="RowTitles1-Detail 2 4 2 5 3 3 2" xfId="14245"/>
    <cellStyle name="RowTitles1-Detail 2 4 2 5 3 3 2 2" xfId="14246"/>
    <cellStyle name="RowTitles1-Detail 2 4 2 5 3 4" xfId="14247"/>
    <cellStyle name="RowTitles1-Detail 2 4 2 5 3 4 2" xfId="14248"/>
    <cellStyle name="RowTitles1-Detail 2 4 2 5 3 5" xfId="14249"/>
    <cellStyle name="RowTitles1-Detail 2 4 2 5 4" xfId="14250"/>
    <cellStyle name="RowTitles1-Detail 2 4 2 5 4 2" xfId="14251"/>
    <cellStyle name="RowTitles1-Detail 2 4 2 5 4 2 2" xfId="14252"/>
    <cellStyle name="RowTitles1-Detail 2 4 2 5 4 3" xfId="14253"/>
    <cellStyle name="RowTitles1-Detail 2 4 2 5 5" xfId="14254"/>
    <cellStyle name="RowTitles1-Detail 2 4 2 5 5 2" xfId="14255"/>
    <cellStyle name="RowTitles1-Detail 2 4 2 5 5 2 2" xfId="14256"/>
    <cellStyle name="RowTitles1-Detail 2 4 2 5 6" xfId="14257"/>
    <cellStyle name="RowTitles1-Detail 2 4 2 5 6 2" xfId="14258"/>
    <cellStyle name="RowTitles1-Detail 2 4 2 5 7" xfId="14259"/>
    <cellStyle name="RowTitles1-Detail 2 4 2 6" xfId="14260"/>
    <cellStyle name="RowTitles1-Detail 2 4 2 6 2" xfId="14261"/>
    <cellStyle name="RowTitles1-Detail 2 4 2 6 2 2" xfId="14262"/>
    <cellStyle name="RowTitles1-Detail 2 4 2 6 2 2 2" xfId="14263"/>
    <cellStyle name="RowTitles1-Detail 2 4 2 6 2 2 2 2" xfId="14264"/>
    <cellStyle name="RowTitles1-Detail 2 4 2 6 2 2 3" xfId="14265"/>
    <cellStyle name="RowTitles1-Detail 2 4 2 6 2 3" xfId="14266"/>
    <cellStyle name="RowTitles1-Detail 2 4 2 6 2 3 2" xfId="14267"/>
    <cellStyle name="RowTitles1-Detail 2 4 2 6 2 3 2 2" xfId="14268"/>
    <cellStyle name="RowTitles1-Detail 2 4 2 6 2 4" xfId="14269"/>
    <cellStyle name="RowTitles1-Detail 2 4 2 6 2 4 2" xfId="14270"/>
    <cellStyle name="RowTitles1-Detail 2 4 2 6 2 5" xfId="14271"/>
    <cellStyle name="RowTitles1-Detail 2 4 2 6 3" xfId="14272"/>
    <cellStyle name="RowTitles1-Detail 2 4 2 6 3 2" xfId="14273"/>
    <cellStyle name="RowTitles1-Detail 2 4 2 6 3 2 2" xfId="14274"/>
    <cellStyle name="RowTitles1-Detail 2 4 2 6 3 2 2 2" xfId="14275"/>
    <cellStyle name="RowTitles1-Detail 2 4 2 6 3 2 3" xfId="14276"/>
    <cellStyle name="RowTitles1-Detail 2 4 2 6 3 3" xfId="14277"/>
    <cellStyle name="RowTitles1-Detail 2 4 2 6 3 3 2" xfId="14278"/>
    <cellStyle name="RowTitles1-Detail 2 4 2 6 3 3 2 2" xfId="14279"/>
    <cellStyle name="RowTitles1-Detail 2 4 2 6 3 4" xfId="14280"/>
    <cellStyle name="RowTitles1-Detail 2 4 2 6 3 4 2" xfId="14281"/>
    <cellStyle name="RowTitles1-Detail 2 4 2 6 3 5" xfId="14282"/>
    <cellStyle name="RowTitles1-Detail 2 4 2 6 4" xfId="14283"/>
    <cellStyle name="RowTitles1-Detail 2 4 2 6 4 2" xfId="14284"/>
    <cellStyle name="RowTitles1-Detail 2 4 2 6 4 2 2" xfId="14285"/>
    <cellStyle name="RowTitles1-Detail 2 4 2 6 4 3" xfId="14286"/>
    <cellStyle name="RowTitles1-Detail 2 4 2 6 5" xfId="14287"/>
    <cellStyle name="RowTitles1-Detail 2 4 2 6 5 2" xfId="14288"/>
    <cellStyle name="RowTitles1-Detail 2 4 2 6 5 2 2" xfId="14289"/>
    <cellStyle name="RowTitles1-Detail 2 4 2 6 6" xfId="14290"/>
    <cellStyle name="RowTitles1-Detail 2 4 2 6 6 2" xfId="14291"/>
    <cellStyle name="RowTitles1-Detail 2 4 2 6 7" xfId="14292"/>
    <cellStyle name="RowTitles1-Detail 2 4 2 7" xfId="14293"/>
    <cellStyle name="RowTitles1-Detail 2 4 2 7 2" xfId="14294"/>
    <cellStyle name="RowTitles1-Detail 2 4 2 7 2 2" xfId="14295"/>
    <cellStyle name="RowTitles1-Detail 2 4 2 7 2 2 2" xfId="14296"/>
    <cellStyle name="RowTitles1-Detail 2 4 2 7 2 3" xfId="14297"/>
    <cellStyle name="RowTitles1-Detail 2 4 2 7 3" xfId="14298"/>
    <cellStyle name="RowTitles1-Detail 2 4 2 7 3 2" xfId="14299"/>
    <cellStyle name="RowTitles1-Detail 2 4 2 7 3 2 2" xfId="14300"/>
    <cellStyle name="RowTitles1-Detail 2 4 2 7 4" xfId="14301"/>
    <cellStyle name="RowTitles1-Detail 2 4 2 7 4 2" xfId="14302"/>
    <cellStyle name="RowTitles1-Detail 2 4 2 7 5" xfId="14303"/>
    <cellStyle name="RowTitles1-Detail 2 4 2 8" xfId="14304"/>
    <cellStyle name="RowTitles1-Detail 2 4 2 8 2" xfId="14305"/>
    <cellStyle name="RowTitles1-Detail 2 4 2 9" xfId="14306"/>
    <cellStyle name="RowTitles1-Detail 2 4 2 9 2" xfId="14307"/>
    <cellStyle name="RowTitles1-Detail 2 4 2 9 2 2" xfId="14308"/>
    <cellStyle name="RowTitles1-Detail 2 4 2_STUD aligned by INSTIT" xfId="14309"/>
    <cellStyle name="RowTitles1-Detail 2 4 3" xfId="235"/>
    <cellStyle name="RowTitles1-Detail 2 4 3 2" xfId="631"/>
    <cellStyle name="RowTitles1-Detail 2 4 3 2 2" xfId="14310"/>
    <cellStyle name="RowTitles1-Detail 2 4 3 2 2 2" xfId="14311"/>
    <cellStyle name="RowTitles1-Detail 2 4 3 2 2 2 2" xfId="14312"/>
    <cellStyle name="RowTitles1-Detail 2 4 3 2 2 2 2 2" xfId="14313"/>
    <cellStyle name="RowTitles1-Detail 2 4 3 2 2 2 3" xfId="14314"/>
    <cellStyle name="RowTitles1-Detail 2 4 3 2 2 3" xfId="14315"/>
    <cellStyle name="RowTitles1-Detail 2 4 3 2 2 3 2" xfId="14316"/>
    <cellStyle name="RowTitles1-Detail 2 4 3 2 2 3 2 2" xfId="14317"/>
    <cellStyle name="RowTitles1-Detail 2 4 3 2 2 4" xfId="14318"/>
    <cellStyle name="RowTitles1-Detail 2 4 3 2 2 4 2" xfId="14319"/>
    <cellStyle name="RowTitles1-Detail 2 4 3 2 2 5" xfId="14320"/>
    <cellStyle name="RowTitles1-Detail 2 4 3 2 3" xfId="14321"/>
    <cellStyle name="RowTitles1-Detail 2 4 3 2 3 2" xfId="14322"/>
    <cellStyle name="RowTitles1-Detail 2 4 3 2 3 2 2" xfId="14323"/>
    <cellStyle name="RowTitles1-Detail 2 4 3 2 3 2 2 2" xfId="14324"/>
    <cellStyle name="RowTitles1-Detail 2 4 3 2 3 2 3" xfId="14325"/>
    <cellStyle name="RowTitles1-Detail 2 4 3 2 3 3" xfId="14326"/>
    <cellStyle name="RowTitles1-Detail 2 4 3 2 3 3 2" xfId="14327"/>
    <cellStyle name="RowTitles1-Detail 2 4 3 2 3 3 2 2" xfId="14328"/>
    <cellStyle name="RowTitles1-Detail 2 4 3 2 3 4" xfId="14329"/>
    <cellStyle name="RowTitles1-Detail 2 4 3 2 3 4 2" xfId="14330"/>
    <cellStyle name="RowTitles1-Detail 2 4 3 2 3 5" xfId="14331"/>
    <cellStyle name="RowTitles1-Detail 2 4 3 2 4" xfId="14332"/>
    <cellStyle name="RowTitles1-Detail 2 4 3 2 4 2" xfId="14333"/>
    <cellStyle name="RowTitles1-Detail 2 4 3 2 5" xfId="14334"/>
    <cellStyle name="RowTitles1-Detail 2 4 3 2 5 2" xfId="14335"/>
    <cellStyle name="RowTitles1-Detail 2 4 3 2 5 2 2" xfId="14336"/>
    <cellStyle name="RowTitles1-Detail 2 4 3 2 5 3" xfId="14337"/>
    <cellStyle name="RowTitles1-Detail 2 4 3 2 6" xfId="14338"/>
    <cellStyle name="RowTitles1-Detail 2 4 3 2 6 2" xfId="14339"/>
    <cellStyle name="RowTitles1-Detail 2 4 3 2 6 2 2" xfId="14340"/>
    <cellStyle name="RowTitles1-Detail 2 4 3 2 7" xfId="14341"/>
    <cellStyle name="RowTitles1-Detail 2 4 3 2 7 2" xfId="14342"/>
    <cellStyle name="RowTitles1-Detail 2 4 3 2 8" xfId="14343"/>
    <cellStyle name="RowTitles1-Detail 2 4 3 3" xfId="742"/>
    <cellStyle name="RowTitles1-Detail 2 4 3 3 2" xfId="14344"/>
    <cellStyle name="RowTitles1-Detail 2 4 3 3 2 2" xfId="14345"/>
    <cellStyle name="RowTitles1-Detail 2 4 3 3 2 2 2" xfId="14346"/>
    <cellStyle name="RowTitles1-Detail 2 4 3 3 2 2 2 2" xfId="14347"/>
    <cellStyle name="RowTitles1-Detail 2 4 3 3 2 2 3" xfId="14348"/>
    <cellStyle name="RowTitles1-Detail 2 4 3 3 2 3" xfId="14349"/>
    <cellStyle name="RowTitles1-Detail 2 4 3 3 2 3 2" xfId="14350"/>
    <cellStyle name="RowTitles1-Detail 2 4 3 3 2 3 2 2" xfId="14351"/>
    <cellStyle name="RowTitles1-Detail 2 4 3 3 2 4" xfId="14352"/>
    <cellStyle name="RowTitles1-Detail 2 4 3 3 2 4 2" xfId="14353"/>
    <cellStyle name="RowTitles1-Detail 2 4 3 3 2 5" xfId="14354"/>
    <cellStyle name="RowTitles1-Detail 2 4 3 3 3" xfId="14355"/>
    <cellStyle name="RowTitles1-Detail 2 4 3 3 3 2" xfId="14356"/>
    <cellStyle name="RowTitles1-Detail 2 4 3 3 3 2 2" xfId="14357"/>
    <cellStyle name="RowTitles1-Detail 2 4 3 3 3 2 2 2" xfId="14358"/>
    <cellStyle name="RowTitles1-Detail 2 4 3 3 3 2 3" xfId="14359"/>
    <cellStyle name="RowTitles1-Detail 2 4 3 3 3 3" xfId="14360"/>
    <cellStyle name="RowTitles1-Detail 2 4 3 3 3 3 2" xfId="14361"/>
    <cellStyle name="RowTitles1-Detail 2 4 3 3 3 3 2 2" xfId="14362"/>
    <cellStyle name="RowTitles1-Detail 2 4 3 3 3 4" xfId="14363"/>
    <cellStyle name="RowTitles1-Detail 2 4 3 3 3 4 2" xfId="14364"/>
    <cellStyle name="RowTitles1-Detail 2 4 3 3 3 5" xfId="14365"/>
    <cellStyle name="RowTitles1-Detail 2 4 3 3 4" xfId="14366"/>
    <cellStyle name="RowTitles1-Detail 2 4 3 3 4 2" xfId="14367"/>
    <cellStyle name="RowTitles1-Detail 2 4 3 3 5" xfId="14368"/>
    <cellStyle name="RowTitles1-Detail 2 4 3 3 5 2" xfId="14369"/>
    <cellStyle name="RowTitles1-Detail 2 4 3 3 5 2 2" xfId="14370"/>
    <cellStyle name="RowTitles1-Detail 2 4 3 4" xfId="895"/>
    <cellStyle name="RowTitles1-Detail 2 4 3 4 2" xfId="14371"/>
    <cellStyle name="RowTitles1-Detail 2 4 3 4 2 2" xfId="14372"/>
    <cellStyle name="RowTitles1-Detail 2 4 3 4 2 2 2" xfId="14373"/>
    <cellStyle name="RowTitles1-Detail 2 4 3 4 2 2 2 2" xfId="14374"/>
    <cellStyle name="RowTitles1-Detail 2 4 3 4 2 2 3" xfId="14375"/>
    <cellStyle name="RowTitles1-Detail 2 4 3 4 2 3" xfId="14376"/>
    <cellStyle name="RowTitles1-Detail 2 4 3 4 2 3 2" xfId="14377"/>
    <cellStyle name="RowTitles1-Detail 2 4 3 4 2 3 2 2" xfId="14378"/>
    <cellStyle name="RowTitles1-Detail 2 4 3 4 2 4" xfId="14379"/>
    <cellStyle name="RowTitles1-Detail 2 4 3 4 2 4 2" xfId="14380"/>
    <cellStyle name="RowTitles1-Detail 2 4 3 4 2 5" xfId="14381"/>
    <cellStyle name="RowTitles1-Detail 2 4 3 4 3" xfId="14382"/>
    <cellStyle name="RowTitles1-Detail 2 4 3 4 3 2" xfId="14383"/>
    <cellStyle name="RowTitles1-Detail 2 4 3 4 3 2 2" xfId="14384"/>
    <cellStyle name="RowTitles1-Detail 2 4 3 4 3 2 2 2" xfId="14385"/>
    <cellStyle name="RowTitles1-Detail 2 4 3 4 3 2 3" xfId="14386"/>
    <cellStyle name="RowTitles1-Detail 2 4 3 4 3 3" xfId="14387"/>
    <cellStyle name="RowTitles1-Detail 2 4 3 4 3 3 2" xfId="14388"/>
    <cellStyle name="RowTitles1-Detail 2 4 3 4 3 3 2 2" xfId="14389"/>
    <cellStyle name="RowTitles1-Detail 2 4 3 4 3 4" xfId="14390"/>
    <cellStyle name="RowTitles1-Detail 2 4 3 4 3 4 2" xfId="14391"/>
    <cellStyle name="RowTitles1-Detail 2 4 3 4 3 5" xfId="14392"/>
    <cellStyle name="RowTitles1-Detail 2 4 3 4 4" xfId="14393"/>
    <cellStyle name="RowTitles1-Detail 2 4 3 4 4 2" xfId="14394"/>
    <cellStyle name="RowTitles1-Detail 2 4 3 4 4 2 2" xfId="14395"/>
    <cellStyle name="RowTitles1-Detail 2 4 3 4 4 3" xfId="14396"/>
    <cellStyle name="RowTitles1-Detail 2 4 3 4 5" xfId="14397"/>
    <cellStyle name="RowTitles1-Detail 2 4 3 4 5 2" xfId="14398"/>
    <cellStyle name="RowTitles1-Detail 2 4 3 4 5 2 2" xfId="14399"/>
    <cellStyle name="RowTitles1-Detail 2 4 3 4 6" xfId="14400"/>
    <cellStyle name="RowTitles1-Detail 2 4 3 4 6 2" xfId="14401"/>
    <cellStyle name="RowTitles1-Detail 2 4 3 4 7" xfId="14402"/>
    <cellStyle name="RowTitles1-Detail 2 4 3 5" xfId="929"/>
    <cellStyle name="RowTitles1-Detail 2 4 3 5 2" xfId="14403"/>
    <cellStyle name="RowTitles1-Detail 2 4 3 5 2 2" xfId="14404"/>
    <cellStyle name="RowTitles1-Detail 2 4 3 5 2 2 2" xfId="14405"/>
    <cellStyle name="RowTitles1-Detail 2 4 3 5 2 2 2 2" xfId="14406"/>
    <cellStyle name="RowTitles1-Detail 2 4 3 5 2 2 3" xfId="14407"/>
    <cellStyle name="RowTitles1-Detail 2 4 3 5 2 3" xfId="14408"/>
    <cellStyle name="RowTitles1-Detail 2 4 3 5 2 3 2" xfId="14409"/>
    <cellStyle name="RowTitles1-Detail 2 4 3 5 2 3 2 2" xfId="14410"/>
    <cellStyle name="RowTitles1-Detail 2 4 3 5 2 4" xfId="14411"/>
    <cellStyle name="RowTitles1-Detail 2 4 3 5 2 4 2" xfId="14412"/>
    <cellStyle name="RowTitles1-Detail 2 4 3 5 2 5" xfId="14413"/>
    <cellStyle name="RowTitles1-Detail 2 4 3 5 3" xfId="14414"/>
    <cellStyle name="RowTitles1-Detail 2 4 3 5 3 2" xfId="14415"/>
    <cellStyle name="RowTitles1-Detail 2 4 3 5 3 2 2" xfId="14416"/>
    <cellStyle name="RowTitles1-Detail 2 4 3 5 3 2 2 2" xfId="14417"/>
    <cellStyle name="RowTitles1-Detail 2 4 3 5 3 2 3" xfId="14418"/>
    <cellStyle name="RowTitles1-Detail 2 4 3 5 3 3" xfId="14419"/>
    <cellStyle name="RowTitles1-Detail 2 4 3 5 3 3 2" xfId="14420"/>
    <cellStyle name="RowTitles1-Detail 2 4 3 5 3 3 2 2" xfId="14421"/>
    <cellStyle name="RowTitles1-Detail 2 4 3 5 3 4" xfId="14422"/>
    <cellStyle name="RowTitles1-Detail 2 4 3 5 3 4 2" xfId="14423"/>
    <cellStyle name="RowTitles1-Detail 2 4 3 5 3 5" xfId="14424"/>
    <cellStyle name="RowTitles1-Detail 2 4 3 5 4" xfId="14425"/>
    <cellStyle name="RowTitles1-Detail 2 4 3 5 4 2" xfId="14426"/>
    <cellStyle name="RowTitles1-Detail 2 4 3 5 4 2 2" xfId="14427"/>
    <cellStyle name="RowTitles1-Detail 2 4 3 5 4 3" xfId="14428"/>
    <cellStyle name="RowTitles1-Detail 2 4 3 5 5" xfId="14429"/>
    <cellStyle name="RowTitles1-Detail 2 4 3 5 5 2" xfId="14430"/>
    <cellStyle name="RowTitles1-Detail 2 4 3 5 5 2 2" xfId="14431"/>
    <cellStyle name="RowTitles1-Detail 2 4 3 5 6" xfId="14432"/>
    <cellStyle name="RowTitles1-Detail 2 4 3 5 6 2" xfId="14433"/>
    <cellStyle name="RowTitles1-Detail 2 4 3 5 7" xfId="14434"/>
    <cellStyle name="RowTitles1-Detail 2 4 3 6" xfId="14435"/>
    <cellStyle name="RowTitles1-Detail 2 4 3 6 2" xfId="14436"/>
    <cellStyle name="RowTitles1-Detail 2 4 3 6 2 2" xfId="14437"/>
    <cellStyle name="RowTitles1-Detail 2 4 3 6 2 2 2" xfId="14438"/>
    <cellStyle name="RowTitles1-Detail 2 4 3 6 2 2 2 2" xfId="14439"/>
    <cellStyle name="RowTitles1-Detail 2 4 3 6 2 2 3" xfId="14440"/>
    <cellStyle name="RowTitles1-Detail 2 4 3 6 2 3" xfId="14441"/>
    <cellStyle name="RowTitles1-Detail 2 4 3 6 2 3 2" xfId="14442"/>
    <cellStyle name="RowTitles1-Detail 2 4 3 6 2 3 2 2" xfId="14443"/>
    <cellStyle name="RowTitles1-Detail 2 4 3 6 2 4" xfId="14444"/>
    <cellStyle name="RowTitles1-Detail 2 4 3 6 2 4 2" xfId="14445"/>
    <cellStyle name="RowTitles1-Detail 2 4 3 6 2 5" xfId="14446"/>
    <cellStyle name="RowTitles1-Detail 2 4 3 6 3" xfId="14447"/>
    <cellStyle name="RowTitles1-Detail 2 4 3 6 3 2" xfId="14448"/>
    <cellStyle name="RowTitles1-Detail 2 4 3 6 3 2 2" xfId="14449"/>
    <cellStyle name="RowTitles1-Detail 2 4 3 6 3 2 2 2" xfId="14450"/>
    <cellStyle name="RowTitles1-Detail 2 4 3 6 3 2 3" xfId="14451"/>
    <cellStyle name="RowTitles1-Detail 2 4 3 6 3 3" xfId="14452"/>
    <cellStyle name="RowTitles1-Detail 2 4 3 6 3 3 2" xfId="14453"/>
    <cellStyle name="RowTitles1-Detail 2 4 3 6 3 3 2 2" xfId="14454"/>
    <cellStyle name="RowTitles1-Detail 2 4 3 6 3 4" xfId="14455"/>
    <cellStyle name="RowTitles1-Detail 2 4 3 6 3 4 2" xfId="14456"/>
    <cellStyle name="RowTitles1-Detail 2 4 3 6 3 5" xfId="14457"/>
    <cellStyle name="RowTitles1-Detail 2 4 3 6 4" xfId="14458"/>
    <cellStyle name="RowTitles1-Detail 2 4 3 6 4 2" xfId="14459"/>
    <cellStyle name="RowTitles1-Detail 2 4 3 6 4 2 2" xfId="14460"/>
    <cellStyle name="RowTitles1-Detail 2 4 3 6 4 3" xfId="14461"/>
    <cellStyle name="RowTitles1-Detail 2 4 3 6 5" xfId="14462"/>
    <cellStyle name="RowTitles1-Detail 2 4 3 6 5 2" xfId="14463"/>
    <cellStyle name="RowTitles1-Detail 2 4 3 6 5 2 2" xfId="14464"/>
    <cellStyle name="RowTitles1-Detail 2 4 3 6 6" xfId="14465"/>
    <cellStyle name="RowTitles1-Detail 2 4 3 6 6 2" xfId="14466"/>
    <cellStyle name="RowTitles1-Detail 2 4 3 6 7" xfId="14467"/>
    <cellStyle name="RowTitles1-Detail 2 4 3 7" xfId="14468"/>
    <cellStyle name="RowTitles1-Detail 2 4 3 7 2" xfId="14469"/>
    <cellStyle name="RowTitles1-Detail 2 4 3 7 2 2" xfId="14470"/>
    <cellStyle name="RowTitles1-Detail 2 4 3 7 2 2 2" xfId="14471"/>
    <cellStyle name="RowTitles1-Detail 2 4 3 7 2 3" xfId="14472"/>
    <cellStyle name="RowTitles1-Detail 2 4 3 7 3" xfId="14473"/>
    <cellStyle name="RowTitles1-Detail 2 4 3 7 3 2" xfId="14474"/>
    <cellStyle name="RowTitles1-Detail 2 4 3 7 3 2 2" xfId="14475"/>
    <cellStyle name="RowTitles1-Detail 2 4 3 7 4" xfId="14476"/>
    <cellStyle name="RowTitles1-Detail 2 4 3 7 4 2" xfId="14477"/>
    <cellStyle name="RowTitles1-Detail 2 4 3 7 5" xfId="14478"/>
    <cellStyle name="RowTitles1-Detail 2 4 3 8" xfId="14479"/>
    <cellStyle name="RowTitles1-Detail 2 4 3 8 2" xfId="14480"/>
    <cellStyle name="RowTitles1-Detail 2 4 3 8 2 2" xfId="14481"/>
    <cellStyle name="RowTitles1-Detail 2 4 3 8 2 2 2" xfId="14482"/>
    <cellStyle name="RowTitles1-Detail 2 4 3 8 2 3" xfId="14483"/>
    <cellStyle name="RowTitles1-Detail 2 4 3 8 3" xfId="14484"/>
    <cellStyle name="RowTitles1-Detail 2 4 3 8 3 2" xfId="14485"/>
    <cellStyle name="RowTitles1-Detail 2 4 3 8 3 2 2" xfId="14486"/>
    <cellStyle name="RowTitles1-Detail 2 4 3 8 4" xfId="14487"/>
    <cellStyle name="RowTitles1-Detail 2 4 3 8 4 2" xfId="14488"/>
    <cellStyle name="RowTitles1-Detail 2 4 3 8 5" xfId="14489"/>
    <cellStyle name="RowTitles1-Detail 2 4 3 9" xfId="14490"/>
    <cellStyle name="RowTitles1-Detail 2 4 3 9 2" xfId="14491"/>
    <cellStyle name="RowTitles1-Detail 2 4 3 9 2 2" xfId="14492"/>
    <cellStyle name="RowTitles1-Detail 2 4 3_STUD aligned by INSTIT" xfId="14493"/>
    <cellStyle name="RowTitles1-Detail 2 4 4" xfId="236"/>
    <cellStyle name="RowTitles1-Detail 2 4 4 2" xfId="863"/>
    <cellStyle name="RowTitles1-Detail 2 4 4 2 2" xfId="14494"/>
    <cellStyle name="RowTitles1-Detail 2 4 4 2 2 2" xfId="14495"/>
    <cellStyle name="RowTitles1-Detail 2 4 4 2 2 2 2" xfId="14496"/>
    <cellStyle name="RowTitles1-Detail 2 4 4 2 2 2 2 2" xfId="14497"/>
    <cellStyle name="RowTitles1-Detail 2 4 4 2 2 2 3" xfId="14498"/>
    <cellStyle name="RowTitles1-Detail 2 4 4 2 2 3" xfId="14499"/>
    <cellStyle name="RowTitles1-Detail 2 4 4 2 2 3 2" xfId="14500"/>
    <cellStyle name="RowTitles1-Detail 2 4 4 2 2 3 2 2" xfId="14501"/>
    <cellStyle name="RowTitles1-Detail 2 4 4 2 2 4" xfId="14502"/>
    <cellStyle name="RowTitles1-Detail 2 4 4 2 2 4 2" xfId="14503"/>
    <cellStyle name="RowTitles1-Detail 2 4 4 2 2 5" xfId="14504"/>
    <cellStyle name="RowTitles1-Detail 2 4 4 2 3" xfId="14505"/>
    <cellStyle name="RowTitles1-Detail 2 4 4 2 3 2" xfId="14506"/>
    <cellStyle name="RowTitles1-Detail 2 4 4 2 3 2 2" xfId="14507"/>
    <cellStyle name="RowTitles1-Detail 2 4 4 2 3 2 2 2" xfId="14508"/>
    <cellStyle name="RowTitles1-Detail 2 4 4 2 3 2 3" xfId="14509"/>
    <cellStyle name="RowTitles1-Detail 2 4 4 2 3 3" xfId="14510"/>
    <cellStyle name="RowTitles1-Detail 2 4 4 2 3 3 2" xfId="14511"/>
    <cellStyle name="RowTitles1-Detail 2 4 4 2 3 3 2 2" xfId="14512"/>
    <cellStyle name="RowTitles1-Detail 2 4 4 2 3 4" xfId="14513"/>
    <cellStyle name="RowTitles1-Detail 2 4 4 2 3 4 2" xfId="14514"/>
    <cellStyle name="RowTitles1-Detail 2 4 4 2 3 5" xfId="14515"/>
    <cellStyle name="RowTitles1-Detail 2 4 4 2 4" xfId="14516"/>
    <cellStyle name="RowTitles1-Detail 2 4 4 2 4 2" xfId="14517"/>
    <cellStyle name="RowTitles1-Detail 2 4 4 2 5" xfId="14518"/>
    <cellStyle name="RowTitles1-Detail 2 4 4 2 5 2" xfId="14519"/>
    <cellStyle name="RowTitles1-Detail 2 4 4 2 5 2 2" xfId="14520"/>
    <cellStyle name="RowTitles1-Detail 2 4 4 2 5 3" xfId="14521"/>
    <cellStyle name="RowTitles1-Detail 2 4 4 2 6" xfId="14522"/>
    <cellStyle name="RowTitles1-Detail 2 4 4 2 6 2" xfId="14523"/>
    <cellStyle name="RowTitles1-Detail 2 4 4 2 6 2 2" xfId="14524"/>
    <cellStyle name="RowTitles1-Detail 2 4 4 3" xfId="958"/>
    <cellStyle name="RowTitles1-Detail 2 4 4 3 2" xfId="14525"/>
    <cellStyle name="RowTitles1-Detail 2 4 4 3 2 2" xfId="14526"/>
    <cellStyle name="RowTitles1-Detail 2 4 4 3 2 2 2" xfId="14527"/>
    <cellStyle name="RowTitles1-Detail 2 4 4 3 2 2 2 2" xfId="14528"/>
    <cellStyle name="RowTitles1-Detail 2 4 4 3 2 2 3" xfId="14529"/>
    <cellStyle name="RowTitles1-Detail 2 4 4 3 2 3" xfId="14530"/>
    <cellStyle name="RowTitles1-Detail 2 4 4 3 2 3 2" xfId="14531"/>
    <cellStyle name="RowTitles1-Detail 2 4 4 3 2 3 2 2" xfId="14532"/>
    <cellStyle name="RowTitles1-Detail 2 4 4 3 2 4" xfId="14533"/>
    <cellStyle name="RowTitles1-Detail 2 4 4 3 2 4 2" xfId="14534"/>
    <cellStyle name="RowTitles1-Detail 2 4 4 3 2 5" xfId="14535"/>
    <cellStyle name="RowTitles1-Detail 2 4 4 3 3" xfId="14536"/>
    <cellStyle name="RowTitles1-Detail 2 4 4 3 3 2" xfId="14537"/>
    <cellStyle name="RowTitles1-Detail 2 4 4 3 3 2 2" xfId="14538"/>
    <cellStyle name="RowTitles1-Detail 2 4 4 3 3 2 2 2" xfId="14539"/>
    <cellStyle name="RowTitles1-Detail 2 4 4 3 3 2 3" xfId="14540"/>
    <cellStyle name="RowTitles1-Detail 2 4 4 3 3 3" xfId="14541"/>
    <cellStyle name="RowTitles1-Detail 2 4 4 3 3 3 2" xfId="14542"/>
    <cellStyle name="RowTitles1-Detail 2 4 4 3 3 3 2 2" xfId="14543"/>
    <cellStyle name="RowTitles1-Detail 2 4 4 3 3 4" xfId="14544"/>
    <cellStyle name="RowTitles1-Detail 2 4 4 3 3 4 2" xfId="14545"/>
    <cellStyle name="RowTitles1-Detail 2 4 4 3 3 5" xfId="14546"/>
    <cellStyle name="RowTitles1-Detail 2 4 4 3 4" xfId="14547"/>
    <cellStyle name="RowTitles1-Detail 2 4 4 3 4 2" xfId="14548"/>
    <cellStyle name="RowTitles1-Detail 2 4 4 3 5" xfId="14549"/>
    <cellStyle name="RowTitles1-Detail 2 4 4 3 5 2" xfId="14550"/>
    <cellStyle name="RowTitles1-Detail 2 4 4 3 5 2 2" xfId="14551"/>
    <cellStyle name="RowTitles1-Detail 2 4 4 3 6" xfId="14552"/>
    <cellStyle name="RowTitles1-Detail 2 4 4 3 6 2" xfId="14553"/>
    <cellStyle name="RowTitles1-Detail 2 4 4 3 7" xfId="14554"/>
    <cellStyle name="RowTitles1-Detail 2 4 4 4" xfId="14555"/>
    <cellStyle name="RowTitles1-Detail 2 4 4 4 2" xfId="14556"/>
    <cellStyle name="RowTitles1-Detail 2 4 4 4 2 2" xfId="14557"/>
    <cellStyle name="RowTitles1-Detail 2 4 4 4 2 2 2" xfId="14558"/>
    <cellStyle name="RowTitles1-Detail 2 4 4 4 2 2 2 2" xfId="14559"/>
    <cellStyle name="RowTitles1-Detail 2 4 4 4 2 2 3" xfId="14560"/>
    <cellStyle name="RowTitles1-Detail 2 4 4 4 2 3" xfId="14561"/>
    <cellStyle name="RowTitles1-Detail 2 4 4 4 2 3 2" xfId="14562"/>
    <cellStyle name="RowTitles1-Detail 2 4 4 4 2 3 2 2" xfId="14563"/>
    <cellStyle name="RowTitles1-Detail 2 4 4 4 2 4" xfId="14564"/>
    <cellStyle name="RowTitles1-Detail 2 4 4 4 2 4 2" xfId="14565"/>
    <cellStyle name="RowTitles1-Detail 2 4 4 4 2 5" xfId="14566"/>
    <cellStyle name="RowTitles1-Detail 2 4 4 4 3" xfId="14567"/>
    <cellStyle name="RowTitles1-Detail 2 4 4 4 3 2" xfId="14568"/>
    <cellStyle name="RowTitles1-Detail 2 4 4 4 3 2 2" xfId="14569"/>
    <cellStyle name="RowTitles1-Detail 2 4 4 4 3 2 2 2" xfId="14570"/>
    <cellStyle name="RowTitles1-Detail 2 4 4 4 3 2 3" xfId="14571"/>
    <cellStyle name="RowTitles1-Detail 2 4 4 4 3 3" xfId="14572"/>
    <cellStyle name="RowTitles1-Detail 2 4 4 4 3 3 2" xfId="14573"/>
    <cellStyle name="RowTitles1-Detail 2 4 4 4 3 3 2 2" xfId="14574"/>
    <cellStyle name="RowTitles1-Detail 2 4 4 4 3 4" xfId="14575"/>
    <cellStyle name="RowTitles1-Detail 2 4 4 4 3 4 2" xfId="14576"/>
    <cellStyle name="RowTitles1-Detail 2 4 4 4 3 5" xfId="14577"/>
    <cellStyle name="RowTitles1-Detail 2 4 4 4 4" xfId="14578"/>
    <cellStyle name="RowTitles1-Detail 2 4 4 4 4 2" xfId="14579"/>
    <cellStyle name="RowTitles1-Detail 2 4 4 4 5" xfId="14580"/>
    <cellStyle name="RowTitles1-Detail 2 4 4 4 5 2" xfId="14581"/>
    <cellStyle name="RowTitles1-Detail 2 4 4 4 5 2 2" xfId="14582"/>
    <cellStyle name="RowTitles1-Detail 2 4 4 4 5 3" xfId="14583"/>
    <cellStyle name="RowTitles1-Detail 2 4 4 4 6" xfId="14584"/>
    <cellStyle name="RowTitles1-Detail 2 4 4 4 6 2" xfId="14585"/>
    <cellStyle name="RowTitles1-Detail 2 4 4 4 6 2 2" xfId="14586"/>
    <cellStyle name="RowTitles1-Detail 2 4 4 4 7" xfId="14587"/>
    <cellStyle name="RowTitles1-Detail 2 4 4 4 7 2" xfId="14588"/>
    <cellStyle name="RowTitles1-Detail 2 4 4 4 8" xfId="14589"/>
    <cellStyle name="RowTitles1-Detail 2 4 4 5" xfId="14590"/>
    <cellStyle name="RowTitles1-Detail 2 4 4 5 2" xfId="14591"/>
    <cellStyle name="RowTitles1-Detail 2 4 4 5 2 2" xfId="14592"/>
    <cellStyle name="RowTitles1-Detail 2 4 4 5 2 2 2" xfId="14593"/>
    <cellStyle name="RowTitles1-Detail 2 4 4 5 2 2 2 2" xfId="14594"/>
    <cellStyle name="RowTitles1-Detail 2 4 4 5 2 2 3" xfId="14595"/>
    <cellStyle name="RowTitles1-Detail 2 4 4 5 2 3" xfId="14596"/>
    <cellStyle name="RowTitles1-Detail 2 4 4 5 2 3 2" xfId="14597"/>
    <cellStyle name="RowTitles1-Detail 2 4 4 5 2 3 2 2" xfId="14598"/>
    <cellStyle name="RowTitles1-Detail 2 4 4 5 2 4" xfId="14599"/>
    <cellStyle name="RowTitles1-Detail 2 4 4 5 2 4 2" xfId="14600"/>
    <cellStyle name="RowTitles1-Detail 2 4 4 5 2 5" xfId="14601"/>
    <cellStyle name="RowTitles1-Detail 2 4 4 5 3" xfId="14602"/>
    <cellStyle name="RowTitles1-Detail 2 4 4 5 3 2" xfId="14603"/>
    <cellStyle name="RowTitles1-Detail 2 4 4 5 3 2 2" xfId="14604"/>
    <cellStyle name="RowTitles1-Detail 2 4 4 5 3 2 2 2" xfId="14605"/>
    <cellStyle name="RowTitles1-Detail 2 4 4 5 3 2 3" xfId="14606"/>
    <cellStyle name="RowTitles1-Detail 2 4 4 5 3 3" xfId="14607"/>
    <cellStyle name="RowTitles1-Detail 2 4 4 5 3 3 2" xfId="14608"/>
    <cellStyle name="RowTitles1-Detail 2 4 4 5 3 3 2 2" xfId="14609"/>
    <cellStyle name="RowTitles1-Detail 2 4 4 5 3 4" xfId="14610"/>
    <cellStyle name="RowTitles1-Detail 2 4 4 5 3 4 2" xfId="14611"/>
    <cellStyle name="RowTitles1-Detail 2 4 4 5 3 5" xfId="14612"/>
    <cellStyle name="RowTitles1-Detail 2 4 4 5 4" xfId="14613"/>
    <cellStyle name="RowTitles1-Detail 2 4 4 5 4 2" xfId="14614"/>
    <cellStyle name="RowTitles1-Detail 2 4 4 5 4 2 2" xfId="14615"/>
    <cellStyle name="RowTitles1-Detail 2 4 4 5 4 3" xfId="14616"/>
    <cellStyle name="RowTitles1-Detail 2 4 4 5 5" xfId="14617"/>
    <cellStyle name="RowTitles1-Detail 2 4 4 5 5 2" xfId="14618"/>
    <cellStyle name="RowTitles1-Detail 2 4 4 5 5 2 2" xfId="14619"/>
    <cellStyle name="RowTitles1-Detail 2 4 4 5 6" xfId="14620"/>
    <cellStyle name="RowTitles1-Detail 2 4 4 5 6 2" xfId="14621"/>
    <cellStyle name="RowTitles1-Detail 2 4 4 5 7" xfId="14622"/>
    <cellStyle name="RowTitles1-Detail 2 4 4 6" xfId="14623"/>
    <cellStyle name="RowTitles1-Detail 2 4 4 6 2" xfId="14624"/>
    <cellStyle name="RowTitles1-Detail 2 4 4 6 2 2" xfId="14625"/>
    <cellStyle name="RowTitles1-Detail 2 4 4 6 2 2 2" xfId="14626"/>
    <cellStyle name="RowTitles1-Detail 2 4 4 6 2 2 2 2" xfId="14627"/>
    <cellStyle name="RowTitles1-Detail 2 4 4 6 2 2 3" xfId="14628"/>
    <cellStyle name="RowTitles1-Detail 2 4 4 6 2 3" xfId="14629"/>
    <cellStyle name="RowTitles1-Detail 2 4 4 6 2 3 2" xfId="14630"/>
    <cellStyle name="RowTitles1-Detail 2 4 4 6 2 3 2 2" xfId="14631"/>
    <cellStyle name="RowTitles1-Detail 2 4 4 6 2 4" xfId="14632"/>
    <cellStyle name="RowTitles1-Detail 2 4 4 6 2 4 2" xfId="14633"/>
    <cellStyle name="RowTitles1-Detail 2 4 4 6 2 5" xfId="14634"/>
    <cellStyle name="RowTitles1-Detail 2 4 4 6 3" xfId="14635"/>
    <cellStyle name="RowTitles1-Detail 2 4 4 6 3 2" xfId="14636"/>
    <cellStyle name="RowTitles1-Detail 2 4 4 6 3 2 2" xfId="14637"/>
    <cellStyle name="RowTitles1-Detail 2 4 4 6 3 2 2 2" xfId="14638"/>
    <cellStyle name="RowTitles1-Detail 2 4 4 6 3 2 3" xfId="14639"/>
    <cellStyle name="RowTitles1-Detail 2 4 4 6 3 3" xfId="14640"/>
    <cellStyle name="RowTitles1-Detail 2 4 4 6 3 3 2" xfId="14641"/>
    <cellStyle name="RowTitles1-Detail 2 4 4 6 3 3 2 2" xfId="14642"/>
    <cellStyle name="RowTitles1-Detail 2 4 4 6 3 4" xfId="14643"/>
    <cellStyle name="RowTitles1-Detail 2 4 4 6 3 4 2" xfId="14644"/>
    <cellStyle name="RowTitles1-Detail 2 4 4 6 3 5" xfId="14645"/>
    <cellStyle name="RowTitles1-Detail 2 4 4 6 4" xfId="14646"/>
    <cellStyle name="RowTitles1-Detail 2 4 4 6 4 2" xfId="14647"/>
    <cellStyle name="RowTitles1-Detail 2 4 4 6 4 2 2" xfId="14648"/>
    <cellStyle name="RowTitles1-Detail 2 4 4 6 4 3" xfId="14649"/>
    <cellStyle name="RowTitles1-Detail 2 4 4 6 5" xfId="14650"/>
    <cellStyle name="RowTitles1-Detail 2 4 4 6 5 2" xfId="14651"/>
    <cellStyle name="RowTitles1-Detail 2 4 4 6 5 2 2" xfId="14652"/>
    <cellStyle name="RowTitles1-Detail 2 4 4 6 6" xfId="14653"/>
    <cellStyle name="RowTitles1-Detail 2 4 4 6 6 2" xfId="14654"/>
    <cellStyle name="RowTitles1-Detail 2 4 4 6 7" xfId="14655"/>
    <cellStyle name="RowTitles1-Detail 2 4 4 7" xfId="14656"/>
    <cellStyle name="RowTitles1-Detail 2 4 4 7 2" xfId="14657"/>
    <cellStyle name="RowTitles1-Detail 2 4 4 7 2 2" xfId="14658"/>
    <cellStyle name="RowTitles1-Detail 2 4 4 7 2 2 2" xfId="14659"/>
    <cellStyle name="RowTitles1-Detail 2 4 4 7 2 3" xfId="14660"/>
    <cellStyle name="RowTitles1-Detail 2 4 4 7 3" xfId="14661"/>
    <cellStyle name="RowTitles1-Detail 2 4 4 7 3 2" xfId="14662"/>
    <cellStyle name="RowTitles1-Detail 2 4 4 7 3 2 2" xfId="14663"/>
    <cellStyle name="RowTitles1-Detail 2 4 4 7 4" xfId="14664"/>
    <cellStyle name="RowTitles1-Detail 2 4 4 7 4 2" xfId="14665"/>
    <cellStyle name="RowTitles1-Detail 2 4 4 7 5" xfId="14666"/>
    <cellStyle name="RowTitles1-Detail 2 4 4 8" xfId="14667"/>
    <cellStyle name="RowTitles1-Detail 2 4 4 8 2" xfId="14668"/>
    <cellStyle name="RowTitles1-Detail 2 4 4 9" xfId="14669"/>
    <cellStyle name="RowTitles1-Detail 2 4 4 9 2" xfId="14670"/>
    <cellStyle name="RowTitles1-Detail 2 4 4 9 2 2" xfId="14671"/>
    <cellStyle name="RowTitles1-Detail 2 4 4_STUD aligned by INSTIT" xfId="14672"/>
    <cellStyle name="RowTitles1-Detail 2 4 5" xfId="744"/>
    <cellStyle name="RowTitles1-Detail 2 4 5 2" xfId="14673"/>
    <cellStyle name="RowTitles1-Detail 2 4 5 2 2" xfId="14674"/>
    <cellStyle name="RowTitles1-Detail 2 4 5 2 2 2" xfId="14675"/>
    <cellStyle name="RowTitles1-Detail 2 4 5 2 2 2 2" xfId="14676"/>
    <cellStyle name="RowTitles1-Detail 2 4 5 2 2 3" xfId="14677"/>
    <cellStyle name="RowTitles1-Detail 2 4 5 2 3" xfId="14678"/>
    <cellStyle name="RowTitles1-Detail 2 4 5 2 3 2" xfId="14679"/>
    <cellStyle name="RowTitles1-Detail 2 4 5 2 3 2 2" xfId="14680"/>
    <cellStyle name="RowTitles1-Detail 2 4 5 2 4" xfId="14681"/>
    <cellStyle name="RowTitles1-Detail 2 4 5 2 4 2" xfId="14682"/>
    <cellStyle name="RowTitles1-Detail 2 4 5 2 5" xfId="14683"/>
    <cellStyle name="RowTitles1-Detail 2 4 5 3" xfId="14684"/>
    <cellStyle name="RowTitles1-Detail 2 4 5 3 2" xfId="14685"/>
    <cellStyle name="RowTitles1-Detail 2 4 5 3 2 2" xfId="14686"/>
    <cellStyle name="RowTitles1-Detail 2 4 5 3 2 2 2" xfId="14687"/>
    <cellStyle name="RowTitles1-Detail 2 4 5 3 2 3" xfId="14688"/>
    <cellStyle name="RowTitles1-Detail 2 4 5 3 3" xfId="14689"/>
    <cellStyle name="RowTitles1-Detail 2 4 5 3 3 2" xfId="14690"/>
    <cellStyle name="RowTitles1-Detail 2 4 5 3 3 2 2" xfId="14691"/>
    <cellStyle name="RowTitles1-Detail 2 4 5 3 4" xfId="14692"/>
    <cellStyle name="RowTitles1-Detail 2 4 5 3 4 2" xfId="14693"/>
    <cellStyle name="RowTitles1-Detail 2 4 5 3 5" xfId="14694"/>
    <cellStyle name="RowTitles1-Detail 2 4 5 4" xfId="14695"/>
    <cellStyle name="RowTitles1-Detail 2 4 5 4 2" xfId="14696"/>
    <cellStyle name="RowTitles1-Detail 2 4 5 5" xfId="14697"/>
    <cellStyle name="RowTitles1-Detail 2 4 5 5 2" xfId="14698"/>
    <cellStyle name="RowTitles1-Detail 2 4 5 5 2 2" xfId="14699"/>
    <cellStyle name="RowTitles1-Detail 2 4 5 5 3" xfId="14700"/>
    <cellStyle name="RowTitles1-Detail 2 4 5 6" xfId="14701"/>
    <cellStyle name="RowTitles1-Detail 2 4 5 6 2" xfId="14702"/>
    <cellStyle name="RowTitles1-Detail 2 4 5 6 2 2" xfId="14703"/>
    <cellStyle name="RowTitles1-Detail 2 4 6" xfId="14704"/>
    <cellStyle name="RowTitles1-Detail 2 4 6 2" xfId="14705"/>
    <cellStyle name="RowTitles1-Detail 2 4 6 2 2" xfId="14706"/>
    <cellStyle name="RowTitles1-Detail 2 4 6 2 2 2" xfId="14707"/>
    <cellStyle name="RowTitles1-Detail 2 4 6 2 2 2 2" xfId="14708"/>
    <cellStyle name="RowTitles1-Detail 2 4 6 2 2 3" xfId="14709"/>
    <cellStyle name="RowTitles1-Detail 2 4 6 2 3" xfId="14710"/>
    <cellStyle name="RowTitles1-Detail 2 4 6 2 3 2" xfId="14711"/>
    <cellStyle name="RowTitles1-Detail 2 4 6 2 3 2 2" xfId="14712"/>
    <cellStyle name="RowTitles1-Detail 2 4 6 2 4" xfId="14713"/>
    <cellStyle name="RowTitles1-Detail 2 4 6 2 4 2" xfId="14714"/>
    <cellStyle name="RowTitles1-Detail 2 4 6 2 5" xfId="14715"/>
    <cellStyle name="RowTitles1-Detail 2 4 6 3" xfId="14716"/>
    <cellStyle name="RowTitles1-Detail 2 4 6 3 2" xfId="14717"/>
    <cellStyle name="RowTitles1-Detail 2 4 6 3 2 2" xfId="14718"/>
    <cellStyle name="RowTitles1-Detail 2 4 6 3 2 2 2" xfId="14719"/>
    <cellStyle name="RowTitles1-Detail 2 4 6 3 2 3" xfId="14720"/>
    <cellStyle name="RowTitles1-Detail 2 4 6 3 3" xfId="14721"/>
    <cellStyle name="RowTitles1-Detail 2 4 6 3 3 2" xfId="14722"/>
    <cellStyle name="RowTitles1-Detail 2 4 6 3 3 2 2" xfId="14723"/>
    <cellStyle name="RowTitles1-Detail 2 4 6 3 4" xfId="14724"/>
    <cellStyle name="RowTitles1-Detail 2 4 6 3 4 2" xfId="14725"/>
    <cellStyle name="RowTitles1-Detail 2 4 6 3 5" xfId="14726"/>
    <cellStyle name="RowTitles1-Detail 2 4 6 4" xfId="14727"/>
    <cellStyle name="RowTitles1-Detail 2 4 6 4 2" xfId="14728"/>
    <cellStyle name="RowTitles1-Detail 2 4 6 5" xfId="14729"/>
    <cellStyle name="RowTitles1-Detail 2 4 6 5 2" xfId="14730"/>
    <cellStyle name="RowTitles1-Detail 2 4 6 5 2 2" xfId="14731"/>
    <cellStyle name="RowTitles1-Detail 2 4 6 6" xfId="14732"/>
    <cellStyle name="RowTitles1-Detail 2 4 6 6 2" xfId="14733"/>
    <cellStyle name="RowTitles1-Detail 2 4 6 7" xfId="14734"/>
    <cellStyle name="RowTitles1-Detail 2 4 7" xfId="14735"/>
    <cellStyle name="RowTitles1-Detail 2 4 7 2" xfId="14736"/>
    <cellStyle name="RowTitles1-Detail 2 4 7 2 2" xfId="14737"/>
    <cellStyle name="RowTitles1-Detail 2 4 7 2 2 2" xfId="14738"/>
    <cellStyle name="RowTitles1-Detail 2 4 7 2 2 2 2" xfId="14739"/>
    <cellStyle name="RowTitles1-Detail 2 4 7 2 2 3" xfId="14740"/>
    <cellStyle name="RowTitles1-Detail 2 4 7 2 3" xfId="14741"/>
    <cellStyle name="RowTitles1-Detail 2 4 7 2 3 2" xfId="14742"/>
    <cellStyle name="RowTitles1-Detail 2 4 7 2 3 2 2" xfId="14743"/>
    <cellStyle name="RowTitles1-Detail 2 4 7 2 4" xfId="14744"/>
    <cellStyle name="RowTitles1-Detail 2 4 7 2 4 2" xfId="14745"/>
    <cellStyle name="RowTitles1-Detail 2 4 7 2 5" xfId="14746"/>
    <cellStyle name="RowTitles1-Detail 2 4 7 3" xfId="14747"/>
    <cellStyle name="RowTitles1-Detail 2 4 7 3 2" xfId="14748"/>
    <cellStyle name="RowTitles1-Detail 2 4 7 3 2 2" xfId="14749"/>
    <cellStyle name="RowTitles1-Detail 2 4 7 3 2 2 2" xfId="14750"/>
    <cellStyle name="RowTitles1-Detail 2 4 7 3 2 3" xfId="14751"/>
    <cellStyle name="RowTitles1-Detail 2 4 7 3 3" xfId="14752"/>
    <cellStyle name="RowTitles1-Detail 2 4 7 3 3 2" xfId="14753"/>
    <cellStyle name="RowTitles1-Detail 2 4 7 3 3 2 2" xfId="14754"/>
    <cellStyle name="RowTitles1-Detail 2 4 7 3 4" xfId="14755"/>
    <cellStyle name="RowTitles1-Detail 2 4 7 3 4 2" xfId="14756"/>
    <cellStyle name="RowTitles1-Detail 2 4 7 3 5" xfId="14757"/>
    <cellStyle name="RowTitles1-Detail 2 4 7 4" xfId="14758"/>
    <cellStyle name="RowTitles1-Detail 2 4 7 4 2" xfId="14759"/>
    <cellStyle name="RowTitles1-Detail 2 4 7 5" xfId="14760"/>
    <cellStyle name="RowTitles1-Detail 2 4 7 5 2" xfId="14761"/>
    <cellStyle name="RowTitles1-Detail 2 4 7 5 2 2" xfId="14762"/>
    <cellStyle name="RowTitles1-Detail 2 4 7 5 3" xfId="14763"/>
    <cellStyle name="RowTitles1-Detail 2 4 7 6" xfId="14764"/>
    <cellStyle name="RowTitles1-Detail 2 4 7 6 2" xfId="14765"/>
    <cellStyle name="RowTitles1-Detail 2 4 7 6 2 2" xfId="14766"/>
    <cellStyle name="RowTitles1-Detail 2 4 7 7" xfId="14767"/>
    <cellStyle name="RowTitles1-Detail 2 4 7 7 2" xfId="14768"/>
    <cellStyle name="RowTitles1-Detail 2 4 7 8" xfId="14769"/>
    <cellStyle name="RowTitles1-Detail 2 4 8" xfId="14770"/>
    <cellStyle name="RowTitles1-Detail 2 4 8 2" xfId="14771"/>
    <cellStyle name="RowTitles1-Detail 2 4 8 2 2" xfId="14772"/>
    <cellStyle name="RowTitles1-Detail 2 4 8 2 2 2" xfId="14773"/>
    <cellStyle name="RowTitles1-Detail 2 4 8 2 2 2 2" xfId="14774"/>
    <cellStyle name="RowTitles1-Detail 2 4 8 2 2 3" xfId="14775"/>
    <cellStyle name="RowTitles1-Detail 2 4 8 2 3" xfId="14776"/>
    <cellStyle name="RowTitles1-Detail 2 4 8 2 3 2" xfId="14777"/>
    <cellStyle name="RowTitles1-Detail 2 4 8 2 3 2 2" xfId="14778"/>
    <cellStyle name="RowTitles1-Detail 2 4 8 2 4" xfId="14779"/>
    <cellStyle name="RowTitles1-Detail 2 4 8 2 4 2" xfId="14780"/>
    <cellStyle name="RowTitles1-Detail 2 4 8 2 5" xfId="14781"/>
    <cellStyle name="RowTitles1-Detail 2 4 8 3" xfId="14782"/>
    <cellStyle name="RowTitles1-Detail 2 4 8 3 2" xfId="14783"/>
    <cellStyle name="RowTitles1-Detail 2 4 8 3 2 2" xfId="14784"/>
    <cellStyle name="RowTitles1-Detail 2 4 8 3 2 2 2" xfId="14785"/>
    <cellStyle name="RowTitles1-Detail 2 4 8 3 2 3" xfId="14786"/>
    <cellStyle name="RowTitles1-Detail 2 4 8 3 3" xfId="14787"/>
    <cellStyle name="RowTitles1-Detail 2 4 8 3 3 2" xfId="14788"/>
    <cellStyle name="RowTitles1-Detail 2 4 8 3 3 2 2" xfId="14789"/>
    <cellStyle name="RowTitles1-Detail 2 4 8 3 4" xfId="14790"/>
    <cellStyle name="RowTitles1-Detail 2 4 8 3 4 2" xfId="14791"/>
    <cellStyle name="RowTitles1-Detail 2 4 8 3 5" xfId="14792"/>
    <cellStyle name="RowTitles1-Detail 2 4 8 4" xfId="14793"/>
    <cellStyle name="RowTitles1-Detail 2 4 8 4 2" xfId="14794"/>
    <cellStyle name="RowTitles1-Detail 2 4 8 4 2 2" xfId="14795"/>
    <cellStyle name="RowTitles1-Detail 2 4 8 4 3" xfId="14796"/>
    <cellStyle name="RowTitles1-Detail 2 4 8 5" xfId="14797"/>
    <cellStyle name="RowTitles1-Detail 2 4 8 5 2" xfId="14798"/>
    <cellStyle name="RowTitles1-Detail 2 4 8 5 2 2" xfId="14799"/>
    <cellStyle name="RowTitles1-Detail 2 4 8 6" xfId="14800"/>
    <cellStyle name="RowTitles1-Detail 2 4 8 6 2" xfId="14801"/>
    <cellStyle name="RowTitles1-Detail 2 4 8 7" xfId="14802"/>
    <cellStyle name="RowTitles1-Detail 2 4 9" xfId="14803"/>
    <cellStyle name="RowTitles1-Detail 2 4 9 2" xfId="14804"/>
    <cellStyle name="RowTitles1-Detail 2 4 9 2 2" xfId="14805"/>
    <cellStyle name="RowTitles1-Detail 2 4 9 2 2 2" xfId="14806"/>
    <cellStyle name="RowTitles1-Detail 2 4 9 2 2 2 2" xfId="14807"/>
    <cellStyle name="RowTitles1-Detail 2 4 9 2 2 3" xfId="14808"/>
    <cellStyle name="RowTitles1-Detail 2 4 9 2 3" xfId="14809"/>
    <cellStyle name="RowTitles1-Detail 2 4 9 2 3 2" xfId="14810"/>
    <cellStyle name="RowTitles1-Detail 2 4 9 2 3 2 2" xfId="14811"/>
    <cellStyle name="RowTitles1-Detail 2 4 9 2 4" xfId="14812"/>
    <cellStyle name="RowTitles1-Detail 2 4 9 2 4 2" xfId="14813"/>
    <cellStyle name="RowTitles1-Detail 2 4 9 2 5" xfId="14814"/>
    <cellStyle name="RowTitles1-Detail 2 4 9 3" xfId="14815"/>
    <cellStyle name="RowTitles1-Detail 2 4 9 3 2" xfId="14816"/>
    <cellStyle name="RowTitles1-Detail 2 4 9 3 2 2" xfId="14817"/>
    <cellStyle name="RowTitles1-Detail 2 4 9 3 2 2 2" xfId="14818"/>
    <cellStyle name="RowTitles1-Detail 2 4 9 3 2 3" xfId="14819"/>
    <cellStyle name="RowTitles1-Detail 2 4 9 3 3" xfId="14820"/>
    <cellStyle name="RowTitles1-Detail 2 4 9 3 3 2" xfId="14821"/>
    <cellStyle name="RowTitles1-Detail 2 4 9 3 3 2 2" xfId="14822"/>
    <cellStyle name="RowTitles1-Detail 2 4 9 3 4" xfId="14823"/>
    <cellStyle name="RowTitles1-Detail 2 4 9 3 4 2" xfId="14824"/>
    <cellStyle name="RowTitles1-Detail 2 4 9 3 5" xfId="14825"/>
    <cellStyle name="RowTitles1-Detail 2 4 9 4" xfId="14826"/>
    <cellStyle name="RowTitles1-Detail 2 4 9 4 2" xfId="14827"/>
    <cellStyle name="RowTitles1-Detail 2 4 9 4 2 2" xfId="14828"/>
    <cellStyle name="RowTitles1-Detail 2 4 9 4 3" xfId="14829"/>
    <cellStyle name="RowTitles1-Detail 2 4 9 5" xfId="14830"/>
    <cellStyle name="RowTitles1-Detail 2 4 9 5 2" xfId="14831"/>
    <cellStyle name="RowTitles1-Detail 2 4 9 5 2 2" xfId="14832"/>
    <cellStyle name="RowTitles1-Detail 2 4 9 6" xfId="14833"/>
    <cellStyle name="RowTitles1-Detail 2 4 9 6 2" xfId="14834"/>
    <cellStyle name="RowTitles1-Detail 2 4 9 7" xfId="14835"/>
    <cellStyle name="RowTitles1-Detail 2 4_STUD aligned by INSTIT" xfId="14836"/>
    <cellStyle name="RowTitles1-Detail 2 5" xfId="237"/>
    <cellStyle name="RowTitles1-Detail 2 5 2" xfId="386"/>
    <cellStyle name="RowTitles1-Detail 2 5 2 2" xfId="14837"/>
    <cellStyle name="RowTitles1-Detail 2 5 2 2 2" xfId="14838"/>
    <cellStyle name="RowTitles1-Detail 2 5 2 2 2 2" xfId="14839"/>
    <cellStyle name="RowTitles1-Detail 2 5 2 2 2 2 2" xfId="14840"/>
    <cellStyle name="RowTitles1-Detail 2 5 2 2 2 3" xfId="14841"/>
    <cellStyle name="RowTitles1-Detail 2 5 2 2 3" xfId="14842"/>
    <cellStyle name="RowTitles1-Detail 2 5 2 2 3 2" xfId="14843"/>
    <cellStyle name="RowTitles1-Detail 2 5 2 2 3 2 2" xfId="14844"/>
    <cellStyle name="RowTitles1-Detail 2 5 2 2 4" xfId="14845"/>
    <cellStyle name="RowTitles1-Detail 2 5 2 2 4 2" xfId="14846"/>
    <cellStyle name="RowTitles1-Detail 2 5 2 2 5" xfId="14847"/>
    <cellStyle name="RowTitles1-Detail 2 5 2 3" xfId="14848"/>
    <cellStyle name="RowTitles1-Detail 2 5 2 3 2" xfId="14849"/>
    <cellStyle name="RowTitles1-Detail 2 5 2 3 2 2" xfId="14850"/>
    <cellStyle name="RowTitles1-Detail 2 5 2 3 2 2 2" xfId="14851"/>
    <cellStyle name="RowTitles1-Detail 2 5 2 3 2 3" xfId="14852"/>
    <cellStyle name="RowTitles1-Detail 2 5 2 3 3" xfId="14853"/>
    <cellStyle name="RowTitles1-Detail 2 5 2 3 3 2" xfId="14854"/>
    <cellStyle name="RowTitles1-Detail 2 5 2 3 3 2 2" xfId="14855"/>
    <cellStyle name="RowTitles1-Detail 2 5 2 3 4" xfId="14856"/>
    <cellStyle name="RowTitles1-Detail 2 5 2 3 4 2" xfId="14857"/>
    <cellStyle name="RowTitles1-Detail 2 5 2 3 5" xfId="14858"/>
    <cellStyle name="RowTitles1-Detail 2 5 2 4" xfId="14859"/>
    <cellStyle name="RowTitles1-Detail 2 5 2 4 2" xfId="14860"/>
    <cellStyle name="RowTitles1-Detail 2 5 2 5" xfId="14861"/>
    <cellStyle name="RowTitles1-Detail 2 5 2 5 2" xfId="14862"/>
    <cellStyle name="RowTitles1-Detail 2 5 2 5 2 2" xfId="14863"/>
    <cellStyle name="RowTitles1-Detail 2 5 3" xfId="539"/>
    <cellStyle name="RowTitles1-Detail 2 5 3 2" xfId="14864"/>
    <cellStyle name="RowTitles1-Detail 2 5 3 2 2" xfId="14865"/>
    <cellStyle name="RowTitles1-Detail 2 5 3 2 2 2" xfId="14866"/>
    <cellStyle name="RowTitles1-Detail 2 5 3 2 2 2 2" xfId="14867"/>
    <cellStyle name="RowTitles1-Detail 2 5 3 2 2 3" xfId="14868"/>
    <cellStyle name="RowTitles1-Detail 2 5 3 2 3" xfId="14869"/>
    <cellStyle name="RowTitles1-Detail 2 5 3 2 3 2" xfId="14870"/>
    <cellStyle name="RowTitles1-Detail 2 5 3 2 3 2 2" xfId="14871"/>
    <cellStyle name="RowTitles1-Detail 2 5 3 2 4" xfId="14872"/>
    <cellStyle name="RowTitles1-Detail 2 5 3 2 4 2" xfId="14873"/>
    <cellStyle name="RowTitles1-Detail 2 5 3 2 5" xfId="14874"/>
    <cellStyle name="RowTitles1-Detail 2 5 3 3" xfId="14875"/>
    <cellStyle name="RowTitles1-Detail 2 5 3 3 2" xfId="14876"/>
    <cellStyle name="RowTitles1-Detail 2 5 3 3 2 2" xfId="14877"/>
    <cellStyle name="RowTitles1-Detail 2 5 3 3 2 2 2" xfId="14878"/>
    <cellStyle name="RowTitles1-Detail 2 5 3 3 2 3" xfId="14879"/>
    <cellStyle name="RowTitles1-Detail 2 5 3 3 3" xfId="14880"/>
    <cellStyle name="RowTitles1-Detail 2 5 3 3 3 2" xfId="14881"/>
    <cellStyle name="RowTitles1-Detail 2 5 3 3 3 2 2" xfId="14882"/>
    <cellStyle name="RowTitles1-Detail 2 5 3 3 4" xfId="14883"/>
    <cellStyle name="RowTitles1-Detail 2 5 3 3 4 2" xfId="14884"/>
    <cellStyle name="RowTitles1-Detail 2 5 3 3 5" xfId="14885"/>
    <cellStyle name="RowTitles1-Detail 2 5 3 4" xfId="14886"/>
    <cellStyle name="RowTitles1-Detail 2 5 3 4 2" xfId="14887"/>
    <cellStyle name="RowTitles1-Detail 2 5 3 5" xfId="14888"/>
    <cellStyle name="RowTitles1-Detail 2 5 3 5 2" xfId="14889"/>
    <cellStyle name="RowTitles1-Detail 2 5 3 5 2 2" xfId="14890"/>
    <cellStyle name="RowTitles1-Detail 2 5 3 5 3" xfId="14891"/>
    <cellStyle name="RowTitles1-Detail 2 5 3 6" xfId="14892"/>
    <cellStyle name="RowTitles1-Detail 2 5 3 6 2" xfId="14893"/>
    <cellStyle name="RowTitles1-Detail 2 5 3 6 2 2" xfId="14894"/>
    <cellStyle name="RowTitles1-Detail 2 5 3 7" xfId="14895"/>
    <cellStyle name="RowTitles1-Detail 2 5 3 7 2" xfId="14896"/>
    <cellStyle name="RowTitles1-Detail 2 5 3 8" xfId="14897"/>
    <cellStyle name="RowTitles1-Detail 2 5 4" xfId="14898"/>
    <cellStyle name="RowTitles1-Detail 2 5 4 2" xfId="14899"/>
    <cellStyle name="RowTitles1-Detail 2 5 4 2 2" xfId="14900"/>
    <cellStyle name="RowTitles1-Detail 2 5 4 2 2 2" xfId="14901"/>
    <cellStyle name="RowTitles1-Detail 2 5 4 2 2 2 2" xfId="14902"/>
    <cellStyle name="RowTitles1-Detail 2 5 4 2 2 3" xfId="14903"/>
    <cellStyle name="RowTitles1-Detail 2 5 4 2 3" xfId="14904"/>
    <cellStyle name="RowTitles1-Detail 2 5 4 2 3 2" xfId="14905"/>
    <cellStyle name="RowTitles1-Detail 2 5 4 2 3 2 2" xfId="14906"/>
    <cellStyle name="RowTitles1-Detail 2 5 4 2 4" xfId="14907"/>
    <cellStyle name="RowTitles1-Detail 2 5 4 2 4 2" xfId="14908"/>
    <cellStyle name="RowTitles1-Detail 2 5 4 2 5" xfId="14909"/>
    <cellStyle name="RowTitles1-Detail 2 5 4 3" xfId="14910"/>
    <cellStyle name="RowTitles1-Detail 2 5 4 3 2" xfId="14911"/>
    <cellStyle name="RowTitles1-Detail 2 5 4 3 2 2" xfId="14912"/>
    <cellStyle name="RowTitles1-Detail 2 5 4 3 2 2 2" xfId="14913"/>
    <cellStyle name="RowTitles1-Detail 2 5 4 3 2 3" xfId="14914"/>
    <cellStyle name="RowTitles1-Detail 2 5 4 3 3" xfId="14915"/>
    <cellStyle name="RowTitles1-Detail 2 5 4 3 3 2" xfId="14916"/>
    <cellStyle name="RowTitles1-Detail 2 5 4 3 3 2 2" xfId="14917"/>
    <cellStyle name="RowTitles1-Detail 2 5 4 3 4" xfId="14918"/>
    <cellStyle name="RowTitles1-Detail 2 5 4 3 4 2" xfId="14919"/>
    <cellStyle name="RowTitles1-Detail 2 5 4 3 5" xfId="14920"/>
    <cellStyle name="RowTitles1-Detail 2 5 4 4" xfId="14921"/>
    <cellStyle name="RowTitles1-Detail 2 5 4 4 2" xfId="14922"/>
    <cellStyle name="RowTitles1-Detail 2 5 4 4 2 2" xfId="14923"/>
    <cellStyle name="RowTitles1-Detail 2 5 4 4 3" xfId="14924"/>
    <cellStyle name="RowTitles1-Detail 2 5 4 5" xfId="14925"/>
    <cellStyle name="RowTitles1-Detail 2 5 4 5 2" xfId="14926"/>
    <cellStyle name="RowTitles1-Detail 2 5 4 5 2 2" xfId="14927"/>
    <cellStyle name="RowTitles1-Detail 2 5 4 6" xfId="14928"/>
    <cellStyle name="RowTitles1-Detail 2 5 4 6 2" xfId="14929"/>
    <cellStyle name="RowTitles1-Detail 2 5 4 7" xfId="14930"/>
    <cellStyle name="RowTitles1-Detail 2 5 5" xfId="14931"/>
    <cellStyle name="RowTitles1-Detail 2 5 5 2" xfId="14932"/>
    <cellStyle name="RowTitles1-Detail 2 5 5 2 2" xfId="14933"/>
    <cellStyle name="RowTitles1-Detail 2 5 5 2 2 2" xfId="14934"/>
    <cellStyle name="RowTitles1-Detail 2 5 5 2 2 2 2" xfId="14935"/>
    <cellStyle name="RowTitles1-Detail 2 5 5 2 2 3" xfId="14936"/>
    <cellStyle name="RowTitles1-Detail 2 5 5 2 3" xfId="14937"/>
    <cellStyle name="RowTitles1-Detail 2 5 5 2 3 2" xfId="14938"/>
    <cellStyle name="RowTitles1-Detail 2 5 5 2 3 2 2" xfId="14939"/>
    <cellStyle name="RowTitles1-Detail 2 5 5 2 4" xfId="14940"/>
    <cellStyle name="RowTitles1-Detail 2 5 5 2 4 2" xfId="14941"/>
    <cellStyle name="RowTitles1-Detail 2 5 5 2 5" xfId="14942"/>
    <cellStyle name="RowTitles1-Detail 2 5 5 3" xfId="14943"/>
    <cellStyle name="RowTitles1-Detail 2 5 5 3 2" xfId="14944"/>
    <cellStyle name="RowTitles1-Detail 2 5 5 3 2 2" xfId="14945"/>
    <cellStyle name="RowTitles1-Detail 2 5 5 3 2 2 2" xfId="14946"/>
    <cellStyle name="RowTitles1-Detail 2 5 5 3 2 3" xfId="14947"/>
    <cellStyle name="RowTitles1-Detail 2 5 5 3 3" xfId="14948"/>
    <cellStyle name="RowTitles1-Detail 2 5 5 3 3 2" xfId="14949"/>
    <cellStyle name="RowTitles1-Detail 2 5 5 3 3 2 2" xfId="14950"/>
    <cellStyle name="RowTitles1-Detail 2 5 5 3 4" xfId="14951"/>
    <cellStyle name="RowTitles1-Detail 2 5 5 3 4 2" xfId="14952"/>
    <cellStyle name="RowTitles1-Detail 2 5 5 3 5" xfId="14953"/>
    <cellStyle name="RowTitles1-Detail 2 5 5 4" xfId="14954"/>
    <cellStyle name="RowTitles1-Detail 2 5 5 4 2" xfId="14955"/>
    <cellStyle name="RowTitles1-Detail 2 5 5 4 2 2" xfId="14956"/>
    <cellStyle name="RowTitles1-Detail 2 5 5 4 3" xfId="14957"/>
    <cellStyle name="RowTitles1-Detail 2 5 5 5" xfId="14958"/>
    <cellStyle name="RowTitles1-Detail 2 5 5 5 2" xfId="14959"/>
    <cellStyle name="RowTitles1-Detail 2 5 5 5 2 2" xfId="14960"/>
    <cellStyle name="RowTitles1-Detail 2 5 5 6" xfId="14961"/>
    <cellStyle name="RowTitles1-Detail 2 5 5 6 2" xfId="14962"/>
    <cellStyle name="RowTitles1-Detail 2 5 5 7" xfId="14963"/>
    <cellStyle name="RowTitles1-Detail 2 5 6" xfId="14964"/>
    <cellStyle name="RowTitles1-Detail 2 5 6 2" xfId="14965"/>
    <cellStyle name="RowTitles1-Detail 2 5 6 2 2" xfId="14966"/>
    <cellStyle name="RowTitles1-Detail 2 5 6 2 2 2" xfId="14967"/>
    <cellStyle name="RowTitles1-Detail 2 5 6 2 2 2 2" xfId="14968"/>
    <cellStyle name="RowTitles1-Detail 2 5 6 2 2 3" xfId="14969"/>
    <cellStyle name="RowTitles1-Detail 2 5 6 2 3" xfId="14970"/>
    <cellStyle name="RowTitles1-Detail 2 5 6 2 3 2" xfId="14971"/>
    <cellStyle name="RowTitles1-Detail 2 5 6 2 3 2 2" xfId="14972"/>
    <cellStyle name="RowTitles1-Detail 2 5 6 2 4" xfId="14973"/>
    <cellStyle name="RowTitles1-Detail 2 5 6 2 4 2" xfId="14974"/>
    <cellStyle name="RowTitles1-Detail 2 5 6 2 5" xfId="14975"/>
    <cellStyle name="RowTitles1-Detail 2 5 6 3" xfId="14976"/>
    <cellStyle name="RowTitles1-Detail 2 5 6 3 2" xfId="14977"/>
    <cellStyle name="RowTitles1-Detail 2 5 6 3 2 2" xfId="14978"/>
    <cellStyle name="RowTitles1-Detail 2 5 6 3 2 2 2" xfId="14979"/>
    <cellStyle name="RowTitles1-Detail 2 5 6 3 2 3" xfId="14980"/>
    <cellStyle name="RowTitles1-Detail 2 5 6 3 3" xfId="14981"/>
    <cellStyle name="RowTitles1-Detail 2 5 6 3 3 2" xfId="14982"/>
    <cellStyle name="RowTitles1-Detail 2 5 6 3 3 2 2" xfId="14983"/>
    <cellStyle name="RowTitles1-Detail 2 5 6 3 4" xfId="14984"/>
    <cellStyle name="RowTitles1-Detail 2 5 6 3 4 2" xfId="14985"/>
    <cellStyle name="RowTitles1-Detail 2 5 6 3 5" xfId="14986"/>
    <cellStyle name="RowTitles1-Detail 2 5 6 4" xfId="14987"/>
    <cellStyle name="RowTitles1-Detail 2 5 6 4 2" xfId="14988"/>
    <cellStyle name="RowTitles1-Detail 2 5 6 4 2 2" xfId="14989"/>
    <cellStyle name="RowTitles1-Detail 2 5 6 4 3" xfId="14990"/>
    <cellStyle name="RowTitles1-Detail 2 5 6 5" xfId="14991"/>
    <cellStyle name="RowTitles1-Detail 2 5 6 5 2" xfId="14992"/>
    <cellStyle name="RowTitles1-Detail 2 5 6 5 2 2" xfId="14993"/>
    <cellStyle name="RowTitles1-Detail 2 5 6 6" xfId="14994"/>
    <cellStyle name="RowTitles1-Detail 2 5 6 6 2" xfId="14995"/>
    <cellStyle name="RowTitles1-Detail 2 5 6 7" xfId="14996"/>
    <cellStyle name="RowTitles1-Detail 2 5 7" xfId="14997"/>
    <cellStyle name="RowTitles1-Detail 2 5 7 2" xfId="14998"/>
    <cellStyle name="RowTitles1-Detail 2 5 7 2 2" xfId="14999"/>
    <cellStyle name="RowTitles1-Detail 2 5 7 2 2 2" xfId="15000"/>
    <cellStyle name="RowTitles1-Detail 2 5 7 2 3" xfId="15001"/>
    <cellStyle name="RowTitles1-Detail 2 5 7 3" xfId="15002"/>
    <cellStyle name="RowTitles1-Detail 2 5 7 3 2" xfId="15003"/>
    <cellStyle name="RowTitles1-Detail 2 5 7 3 2 2" xfId="15004"/>
    <cellStyle name="RowTitles1-Detail 2 5 7 4" xfId="15005"/>
    <cellStyle name="RowTitles1-Detail 2 5 7 4 2" xfId="15006"/>
    <cellStyle name="RowTitles1-Detail 2 5 7 5" xfId="15007"/>
    <cellStyle name="RowTitles1-Detail 2 5 8" xfId="15008"/>
    <cellStyle name="RowTitles1-Detail 2 5 8 2" xfId="15009"/>
    <cellStyle name="RowTitles1-Detail 2 5 9" xfId="15010"/>
    <cellStyle name="RowTitles1-Detail 2 5 9 2" xfId="15011"/>
    <cellStyle name="RowTitles1-Detail 2 5 9 2 2" xfId="15012"/>
    <cellStyle name="RowTitles1-Detail 2 5_STUD aligned by INSTIT" xfId="15013"/>
    <cellStyle name="RowTitles1-Detail 2 6" xfId="238"/>
    <cellStyle name="RowTitles1-Detail 2 6 2" xfId="534"/>
    <cellStyle name="RowTitles1-Detail 2 6 2 2" xfId="15014"/>
    <cellStyle name="RowTitles1-Detail 2 6 2 2 2" xfId="15015"/>
    <cellStyle name="RowTitles1-Detail 2 6 2 2 2 2" xfId="15016"/>
    <cellStyle name="RowTitles1-Detail 2 6 2 2 2 2 2" xfId="15017"/>
    <cellStyle name="RowTitles1-Detail 2 6 2 2 2 3" xfId="15018"/>
    <cellStyle name="RowTitles1-Detail 2 6 2 2 3" xfId="15019"/>
    <cellStyle name="RowTitles1-Detail 2 6 2 2 3 2" xfId="15020"/>
    <cellStyle name="RowTitles1-Detail 2 6 2 2 3 2 2" xfId="15021"/>
    <cellStyle name="RowTitles1-Detail 2 6 2 2 4" xfId="15022"/>
    <cellStyle name="RowTitles1-Detail 2 6 2 2 4 2" xfId="15023"/>
    <cellStyle name="RowTitles1-Detail 2 6 2 2 5" xfId="15024"/>
    <cellStyle name="RowTitles1-Detail 2 6 2 3" xfId="15025"/>
    <cellStyle name="RowTitles1-Detail 2 6 2 3 2" xfId="15026"/>
    <cellStyle name="RowTitles1-Detail 2 6 2 3 2 2" xfId="15027"/>
    <cellStyle name="RowTitles1-Detail 2 6 2 3 2 2 2" xfId="15028"/>
    <cellStyle name="RowTitles1-Detail 2 6 2 3 2 3" xfId="15029"/>
    <cellStyle name="RowTitles1-Detail 2 6 2 3 3" xfId="15030"/>
    <cellStyle name="RowTitles1-Detail 2 6 2 3 3 2" xfId="15031"/>
    <cellStyle name="RowTitles1-Detail 2 6 2 3 3 2 2" xfId="15032"/>
    <cellStyle name="RowTitles1-Detail 2 6 2 3 4" xfId="15033"/>
    <cellStyle name="RowTitles1-Detail 2 6 2 3 4 2" xfId="15034"/>
    <cellStyle name="RowTitles1-Detail 2 6 2 3 5" xfId="15035"/>
    <cellStyle name="RowTitles1-Detail 2 6 2 4" xfId="15036"/>
    <cellStyle name="RowTitles1-Detail 2 6 2 4 2" xfId="15037"/>
    <cellStyle name="RowTitles1-Detail 2 6 2 5" xfId="15038"/>
    <cellStyle name="RowTitles1-Detail 2 6 2 5 2" xfId="15039"/>
    <cellStyle name="RowTitles1-Detail 2 6 2 5 2 2" xfId="15040"/>
    <cellStyle name="RowTitles1-Detail 2 6 2 5 3" xfId="15041"/>
    <cellStyle name="RowTitles1-Detail 2 6 2 6" xfId="15042"/>
    <cellStyle name="RowTitles1-Detail 2 6 2 6 2" xfId="15043"/>
    <cellStyle name="RowTitles1-Detail 2 6 2 6 2 2" xfId="15044"/>
    <cellStyle name="RowTitles1-Detail 2 6 2 7" xfId="15045"/>
    <cellStyle name="RowTitles1-Detail 2 6 2 7 2" xfId="15046"/>
    <cellStyle name="RowTitles1-Detail 2 6 2 8" xfId="15047"/>
    <cellStyle name="RowTitles1-Detail 2 6 3" xfId="574"/>
    <cellStyle name="RowTitles1-Detail 2 6 3 2" xfId="15048"/>
    <cellStyle name="RowTitles1-Detail 2 6 3 2 2" xfId="15049"/>
    <cellStyle name="RowTitles1-Detail 2 6 3 2 2 2" xfId="15050"/>
    <cellStyle name="RowTitles1-Detail 2 6 3 2 2 2 2" xfId="15051"/>
    <cellStyle name="RowTitles1-Detail 2 6 3 2 2 3" xfId="15052"/>
    <cellStyle name="RowTitles1-Detail 2 6 3 2 3" xfId="15053"/>
    <cellStyle name="RowTitles1-Detail 2 6 3 2 3 2" xfId="15054"/>
    <cellStyle name="RowTitles1-Detail 2 6 3 2 3 2 2" xfId="15055"/>
    <cellStyle name="RowTitles1-Detail 2 6 3 2 4" xfId="15056"/>
    <cellStyle name="RowTitles1-Detail 2 6 3 2 4 2" xfId="15057"/>
    <cellStyle name="RowTitles1-Detail 2 6 3 2 5" xfId="15058"/>
    <cellStyle name="RowTitles1-Detail 2 6 3 3" xfId="15059"/>
    <cellStyle name="RowTitles1-Detail 2 6 3 3 2" xfId="15060"/>
    <cellStyle name="RowTitles1-Detail 2 6 3 3 2 2" xfId="15061"/>
    <cellStyle name="RowTitles1-Detail 2 6 3 3 2 2 2" xfId="15062"/>
    <cellStyle name="RowTitles1-Detail 2 6 3 3 2 3" xfId="15063"/>
    <cellStyle name="RowTitles1-Detail 2 6 3 3 3" xfId="15064"/>
    <cellStyle name="RowTitles1-Detail 2 6 3 3 3 2" xfId="15065"/>
    <cellStyle name="RowTitles1-Detail 2 6 3 3 3 2 2" xfId="15066"/>
    <cellStyle name="RowTitles1-Detail 2 6 3 3 4" xfId="15067"/>
    <cellStyle name="RowTitles1-Detail 2 6 3 3 4 2" xfId="15068"/>
    <cellStyle name="RowTitles1-Detail 2 6 3 3 5" xfId="15069"/>
    <cellStyle name="RowTitles1-Detail 2 6 3 4" xfId="15070"/>
    <cellStyle name="RowTitles1-Detail 2 6 3 4 2" xfId="15071"/>
    <cellStyle name="RowTitles1-Detail 2 6 3 5" xfId="15072"/>
    <cellStyle name="RowTitles1-Detail 2 6 3 5 2" xfId="15073"/>
    <cellStyle name="RowTitles1-Detail 2 6 3 5 2 2" xfId="15074"/>
    <cellStyle name="RowTitles1-Detail 2 6 4" xfId="831"/>
    <cellStyle name="RowTitles1-Detail 2 6 4 2" xfId="15075"/>
    <cellStyle name="RowTitles1-Detail 2 6 4 2 2" xfId="15076"/>
    <cellStyle name="RowTitles1-Detail 2 6 4 2 2 2" xfId="15077"/>
    <cellStyle name="RowTitles1-Detail 2 6 4 2 2 2 2" xfId="15078"/>
    <cellStyle name="RowTitles1-Detail 2 6 4 2 2 3" xfId="15079"/>
    <cellStyle name="RowTitles1-Detail 2 6 4 2 3" xfId="15080"/>
    <cellStyle name="RowTitles1-Detail 2 6 4 2 3 2" xfId="15081"/>
    <cellStyle name="RowTitles1-Detail 2 6 4 2 3 2 2" xfId="15082"/>
    <cellStyle name="RowTitles1-Detail 2 6 4 2 4" xfId="15083"/>
    <cellStyle name="RowTitles1-Detail 2 6 4 2 4 2" xfId="15084"/>
    <cellStyle name="RowTitles1-Detail 2 6 4 2 5" xfId="15085"/>
    <cellStyle name="RowTitles1-Detail 2 6 4 3" xfId="15086"/>
    <cellStyle name="RowTitles1-Detail 2 6 4 3 2" xfId="15087"/>
    <cellStyle name="RowTitles1-Detail 2 6 4 3 2 2" xfId="15088"/>
    <cellStyle name="RowTitles1-Detail 2 6 4 3 2 2 2" xfId="15089"/>
    <cellStyle name="RowTitles1-Detail 2 6 4 3 2 3" xfId="15090"/>
    <cellStyle name="RowTitles1-Detail 2 6 4 3 3" xfId="15091"/>
    <cellStyle name="RowTitles1-Detail 2 6 4 3 3 2" xfId="15092"/>
    <cellStyle name="RowTitles1-Detail 2 6 4 3 3 2 2" xfId="15093"/>
    <cellStyle name="RowTitles1-Detail 2 6 4 3 4" xfId="15094"/>
    <cellStyle name="RowTitles1-Detail 2 6 4 3 4 2" xfId="15095"/>
    <cellStyle name="RowTitles1-Detail 2 6 4 3 5" xfId="15096"/>
    <cellStyle name="RowTitles1-Detail 2 6 4 4" xfId="15097"/>
    <cellStyle name="RowTitles1-Detail 2 6 4 4 2" xfId="15098"/>
    <cellStyle name="RowTitles1-Detail 2 6 4 4 2 2" xfId="15099"/>
    <cellStyle name="RowTitles1-Detail 2 6 4 4 3" xfId="15100"/>
    <cellStyle name="RowTitles1-Detail 2 6 4 5" xfId="15101"/>
    <cellStyle name="RowTitles1-Detail 2 6 4 5 2" xfId="15102"/>
    <cellStyle name="RowTitles1-Detail 2 6 4 5 2 2" xfId="15103"/>
    <cellStyle name="RowTitles1-Detail 2 6 4 6" xfId="15104"/>
    <cellStyle name="RowTitles1-Detail 2 6 4 6 2" xfId="15105"/>
    <cellStyle name="RowTitles1-Detail 2 6 4 7" xfId="15106"/>
    <cellStyle name="RowTitles1-Detail 2 6 5" xfId="838"/>
    <cellStyle name="RowTitles1-Detail 2 6 5 2" xfId="15107"/>
    <cellStyle name="RowTitles1-Detail 2 6 5 2 2" xfId="15108"/>
    <cellStyle name="RowTitles1-Detail 2 6 5 2 2 2" xfId="15109"/>
    <cellStyle name="RowTitles1-Detail 2 6 5 2 2 2 2" xfId="15110"/>
    <cellStyle name="RowTitles1-Detail 2 6 5 2 2 3" xfId="15111"/>
    <cellStyle name="RowTitles1-Detail 2 6 5 2 3" xfId="15112"/>
    <cellStyle name="RowTitles1-Detail 2 6 5 2 3 2" xfId="15113"/>
    <cellStyle name="RowTitles1-Detail 2 6 5 2 3 2 2" xfId="15114"/>
    <cellStyle name="RowTitles1-Detail 2 6 5 2 4" xfId="15115"/>
    <cellStyle name="RowTitles1-Detail 2 6 5 2 4 2" xfId="15116"/>
    <cellStyle name="RowTitles1-Detail 2 6 5 2 5" xfId="15117"/>
    <cellStyle name="RowTitles1-Detail 2 6 5 3" xfId="15118"/>
    <cellStyle name="RowTitles1-Detail 2 6 5 3 2" xfId="15119"/>
    <cellStyle name="RowTitles1-Detail 2 6 5 3 2 2" xfId="15120"/>
    <cellStyle name="RowTitles1-Detail 2 6 5 3 2 2 2" xfId="15121"/>
    <cellStyle name="RowTitles1-Detail 2 6 5 3 2 3" xfId="15122"/>
    <cellStyle name="RowTitles1-Detail 2 6 5 3 3" xfId="15123"/>
    <cellStyle name="RowTitles1-Detail 2 6 5 3 3 2" xfId="15124"/>
    <cellStyle name="RowTitles1-Detail 2 6 5 3 3 2 2" xfId="15125"/>
    <cellStyle name="RowTitles1-Detail 2 6 5 3 4" xfId="15126"/>
    <cellStyle name="RowTitles1-Detail 2 6 5 3 4 2" xfId="15127"/>
    <cellStyle name="RowTitles1-Detail 2 6 5 3 5" xfId="15128"/>
    <cellStyle name="RowTitles1-Detail 2 6 5 4" xfId="15129"/>
    <cellStyle name="RowTitles1-Detail 2 6 5 4 2" xfId="15130"/>
    <cellStyle name="RowTitles1-Detail 2 6 5 4 2 2" xfId="15131"/>
    <cellStyle name="RowTitles1-Detail 2 6 5 4 3" xfId="15132"/>
    <cellStyle name="RowTitles1-Detail 2 6 5 5" xfId="15133"/>
    <cellStyle name="RowTitles1-Detail 2 6 5 5 2" xfId="15134"/>
    <cellStyle name="RowTitles1-Detail 2 6 5 5 2 2" xfId="15135"/>
    <cellStyle name="RowTitles1-Detail 2 6 5 6" xfId="15136"/>
    <cellStyle name="RowTitles1-Detail 2 6 5 6 2" xfId="15137"/>
    <cellStyle name="RowTitles1-Detail 2 6 5 7" xfId="15138"/>
    <cellStyle name="RowTitles1-Detail 2 6 6" xfId="15139"/>
    <cellStyle name="RowTitles1-Detail 2 6 6 2" xfId="15140"/>
    <cellStyle name="RowTitles1-Detail 2 6 6 2 2" xfId="15141"/>
    <cellStyle name="RowTitles1-Detail 2 6 6 2 2 2" xfId="15142"/>
    <cellStyle name="RowTitles1-Detail 2 6 6 2 2 2 2" xfId="15143"/>
    <cellStyle name="RowTitles1-Detail 2 6 6 2 2 3" xfId="15144"/>
    <cellStyle name="RowTitles1-Detail 2 6 6 2 3" xfId="15145"/>
    <cellStyle name="RowTitles1-Detail 2 6 6 2 3 2" xfId="15146"/>
    <cellStyle name="RowTitles1-Detail 2 6 6 2 3 2 2" xfId="15147"/>
    <cellStyle name="RowTitles1-Detail 2 6 6 2 4" xfId="15148"/>
    <cellStyle name="RowTitles1-Detail 2 6 6 2 4 2" xfId="15149"/>
    <cellStyle name="RowTitles1-Detail 2 6 6 2 5" xfId="15150"/>
    <cellStyle name="RowTitles1-Detail 2 6 6 3" xfId="15151"/>
    <cellStyle name="RowTitles1-Detail 2 6 6 3 2" xfId="15152"/>
    <cellStyle name="RowTitles1-Detail 2 6 6 3 2 2" xfId="15153"/>
    <cellStyle name="RowTitles1-Detail 2 6 6 3 2 2 2" xfId="15154"/>
    <cellStyle name="RowTitles1-Detail 2 6 6 3 2 3" xfId="15155"/>
    <cellStyle name="RowTitles1-Detail 2 6 6 3 3" xfId="15156"/>
    <cellStyle name="RowTitles1-Detail 2 6 6 3 3 2" xfId="15157"/>
    <cellStyle name="RowTitles1-Detail 2 6 6 3 3 2 2" xfId="15158"/>
    <cellStyle name="RowTitles1-Detail 2 6 6 3 4" xfId="15159"/>
    <cellStyle name="RowTitles1-Detail 2 6 6 3 4 2" xfId="15160"/>
    <cellStyle name="RowTitles1-Detail 2 6 6 3 5" xfId="15161"/>
    <cellStyle name="RowTitles1-Detail 2 6 6 4" xfId="15162"/>
    <cellStyle name="RowTitles1-Detail 2 6 6 4 2" xfId="15163"/>
    <cellStyle name="RowTitles1-Detail 2 6 6 4 2 2" xfId="15164"/>
    <cellStyle name="RowTitles1-Detail 2 6 6 4 3" xfId="15165"/>
    <cellStyle name="RowTitles1-Detail 2 6 6 5" xfId="15166"/>
    <cellStyle name="RowTitles1-Detail 2 6 6 5 2" xfId="15167"/>
    <cellStyle name="RowTitles1-Detail 2 6 6 5 2 2" xfId="15168"/>
    <cellStyle name="RowTitles1-Detail 2 6 6 6" xfId="15169"/>
    <cellStyle name="RowTitles1-Detail 2 6 6 6 2" xfId="15170"/>
    <cellStyle name="RowTitles1-Detail 2 6 6 7" xfId="15171"/>
    <cellStyle name="RowTitles1-Detail 2 6 7" xfId="15172"/>
    <cellStyle name="RowTitles1-Detail 2 6 7 2" xfId="15173"/>
    <cellStyle name="RowTitles1-Detail 2 6 7 2 2" xfId="15174"/>
    <cellStyle name="RowTitles1-Detail 2 6 7 2 2 2" xfId="15175"/>
    <cellStyle name="RowTitles1-Detail 2 6 7 2 3" xfId="15176"/>
    <cellStyle name="RowTitles1-Detail 2 6 7 3" xfId="15177"/>
    <cellStyle name="RowTitles1-Detail 2 6 7 3 2" xfId="15178"/>
    <cellStyle name="RowTitles1-Detail 2 6 7 3 2 2" xfId="15179"/>
    <cellStyle name="RowTitles1-Detail 2 6 7 4" xfId="15180"/>
    <cellStyle name="RowTitles1-Detail 2 6 7 4 2" xfId="15181"/>
    <cellStyle name="RowTitles1-Detail 2 6 7 5" xfId="15182"/>
    <cellStyle name="RowTitles1-Detail 2 6 8" xfId="15183"/>
    <cellStyle name="RowTitles1-Detail 2 6 8 2" xfId="15184"/>
    <cellStyle name="RowTitles1-Detail 2 6 8 2 2" xfId="15185"/>
    <cellStyle name="RowTitles1-Detail 2 6 8 2 2 2" xfId="15186"/>
    <cellStyle name="RowTitles1-Detail 2 6 8 2 3" xfId="15187"/>
    <cellStyle name="RowTitles1-Detail 2 6 8 3" xfId="15188"/>
    <cellStyle name="RowTitles1-Detail 2 6 8 3 2" xfId="15189"/>
    <cellStyle name="RowTitles1-Detail 2 6 8 3 2 2" xfId="15190"/>
    <cellStyle name="RowTitles1-Detail 2 6 8 4" xfId="15191"/>
    <cellStyle name="RowTitles1-Detail 2 6 8 4 2" xfId="15192"/>
    <cellStyle name="RowTitles1-Detail 2 6 8 5" xfId="15193"/>
    <cellStyle name="RowTitles1-Detail 2 6 9" xfId="15194"/>
    <cellStyle name="RowTitles1-Detail 2 6 9 2" xfId="15195"/>
    <cellStyle name="RowTitles1-Detail 2 6 9 2 2" xfId="15196"/>
    <cellStyle name="RowTitles1-Detail 2 6_STUD aligned by INSTIT" xfId="15197"/>
    <cellStyle name="RowTitles1-Detail 2 7" xfId="239"/>
    <cellStyle name="RowTitles1-Detail 2 7 2" xfId="541"/>
    <cellStyle name="RowTitles1-Detail 2 7 2 2" xfId="15198"/>
    <cellStyle name="RowTitles1-Detail 2 7 2 2 2" xfId="15199"/>
    <cellStyle name="RowTitles1-Detail 2 7 2 2 2 2" xfId="15200"/>
    <cellStyle name="RowTitles1-Detail 2 7 2 2 2 2 2" xfId="15201"/>
    <cellStyle name="RowTitles1-Detail 2 7 2 2 2 3" xfId="15202"/>
    <cellStyle name="RowTitles1-Detail 2 7 2 2 3" xfId="15203"/>
    <cellStyle name="RowTitles1-Detail 2 7 2 2 3 2" xfId="15204"/>
    <cellStyle name="RowTitles1-Detail 2 7 2 2 3 2 2" xfId="15205"/>
    <cellStyle name="RowTitles1-Detail 2 7 2 2 4" xfId="15206"/>
    <cellStyle name="RowTitles1-Detail 2 7 2 2 4 2" xfId="15207"/>
    <cellStyle name="RowTitles1-Detail 2 7 2 2 5" xfId="15208"/>
    <cellStyle name="RowTitles1-Detail 2 7 2 3" xfId="15209"/>
    <cellStyle name="RowTitles1-Detail 2 7 2 3 2" xfId="15210"/>
    <cellStyle name="RowTitles1-Detail 2 7 2 3 2 2" xfId="15211"/>
    <cellStyle name="RowTitles1-Detail 2 7 2 3 2 2 2" xfId="15212"/>
    <cellStyle name="RowTitles1-Detail 2 7 2 3 2 3" xfId="15213"/>
    <cellStyle name="RowTitles1-Detail 2 7 2 3 3" xfId="15214"/>
    <cellStyle name="RowTitles1-Detail 2 7 2 3 3 2" xfId="15215"/>
    <cellStyle name="RowTitles1-Detail 2 7 2 3 3 2 2" xfId="15216"/>
    <cellStyle name="RowTitles1-Detail 2 7 2 3 4" xfId="15217"/>
    <cellStyle name="RowTitles1-Detail 2 7 2 3 4 2" xfId="15218"/>
    <cellStyle name="RowTitles1-Detail 2 7 2 3 5" xfId="15219"/>
    <cellStyle name="RowTitles1-Detail 2 7 2 4" xfId="15220"/>
    <cellStyle name="RowTitles1-Detail 2 7 2 4 2" xfId="15221"/>
    <cellStyle name="RowTitles1-Detail 2 7 2 5" xfId="15222"/>
    <cellStyle name="RowTitles1-Detail 2 7 2 5 2" xfId="15223"/>
    <cellStyle name="RowTitles1-Detail 2 7 2 5 2 2" xfId="15224"/>
    <cellStyle name="RowTitles1-Detail 2 7 2 6" xfId="15225"/>
    <cellStyle name="RowTitles1-Detail 2 7 2 6 2" xfId="15226"/>
    <cellStyle name="RowTitles1-Detail 2 7 2 7" xfId="15227"/>
    <cellStyle name="RowTitles1-Detail 2 7 3" xfId="588"/>
    <cellStyle name="RowTitles1-Detail 2 7 3 2" xfId="15228"/>
    <cellStyle name="RowTitles1-Detail 2 7 3 2 2" xfId="15229"/>
    <cellStyle name="RowTitles1-Detail 2 7 3 2 2 2" xfId="15230"/>
    <cellStyle name="RowTitles1-Detail 2 7 3 2 2 2 2" xfId="15231"/>
    <cellStyle name="RowTitles1-Detail 2 7 3 2 2 3" xfId="15232"/>
    <cellStyle name="RowTitles1-Detail 2 7 3 2 3" xfId="15233"/>
    <cellStyle name="RowTitles1-Detail 2 7 3 2 3 2" xfId="15234"/>
    <cellStyle name="RowTitles1-Detail 2 7 3 2 3 2 2" xfId="15235"/>
    <cellStyle name="RowTitles1-Detail 2 7 3 2 4" xfId="15236"/>
    <cellStyle name="RowTitles1-Detail 2 7 3 2 4 2" xfId="15237"/>
    <cellStyle name="RowTitles1-Detail 2 7 3 2 5" xfId="15238"/>
    <cellStyle name="RowTitles1-Detail 2 7 3 3" xfId="15239"/>
    <cellStyle name="RowTitles1-Detail 2 7 3 3 2" xfId="15240"/>
    <cellStyle name="RowTitles1-Detail 2 7 3 3 2 2" xfId="15241"/>
    <cellStyle name="RowTitles1-Detail 2 7 3 3 2 2 2" xfId="15242"/>
    <cellStyle name="RowTitles1-Detail 2 7 3 3 2 3" xfId="15243"/>
    <cellStyle name="RowTitles1-Detail 2 7 3 3 3" xfId="15244"/>
    <cellStyle name="RowTitles1-Detail 2 7 3 3 3 2" xfId="15245"/>
    <cellStyle name="RowTitles1-Detail 2 7 3 3 3 2 2" xfId="15246"/>
    <cellStyle name="RowTitles1-Detail 2 7 3 3 4" xfId="15247"/>
    <cellStyle name="RowTitles1-Detail 2 7 3 3 4 2" xfId="15248"/>
    <cellStyle name="RowTitles1-Detail 2 7 3 3 5" xfId="15249"/>
    <cellStyle name="RowTitles1-Detail 2 7 3 4" xfId="15250"/>
    <cellStyle name="RowTitles1-Detail 2 7 3 4 2" xfId="15251"/>
    <cellStyle name="RowTitles1-Detail 2 7 3 4 2 2" xfId="15252"/>
    <cellStyle name="RowTitles1-Detail 2 7 3 4 3" xfId="15253"/>
    <cellStyle name="RowTitles1-Detail 2 7 3 5" xfId="15254"/>
    <cellStyle name="RowTitles1-Detail 2 7 3 5 2" xfId="15255"/>
    <cellStyle name="RowTitles1-Detail 2 7 3 5 2 2" xfId="15256"/>
    <cellStyle name="RowTitles1-Detail 2 7 4" xfId="524"/>
    <cellStyle name="RowTitles1-Detail 2 7 4 2" xfId="15257"/>
    <cellStyle name="RowTitles1-Detail 2 7 4 2 2" xfId="15258"/>
    <cellStyle name="RowTitles1-Detail 2 7 4 2 2 2" xfId="15259"/>
    <cellStyle name="RowTitles1-Detail 2 7 4 2 2 2 2" xfId="15260"/>
    <cellStyle name="RowTitles1-Detail 2 7 4 2 2 3" xfId="15261"/>
    <cellStyle name="RowTitles1-Detail 2 7 4 2 3" xfId="15262"/>
    <cellStyle name="RowTitles1-Detail 2 7 4 2 3 2" xfId="15263"/>
    <cellStyle name="RowTitles1-Detail 2 7 4 2 3 2 2" xfId="15264"/>
    <cellStyle name="RowTitles1-Detail 2 7 4 2 4" xfId="15265"/>
    <cellStyle name="RowTitles1-Detail 2 7 4 2 4 2" xfId="15266"/>
    <cellStyle name="RowTitles1-Detail 2 7 4 2 5" xfId="15267"/>
    <cellStyle name="RowTitles1-Detail 2 7 4 3" xfId="15268"/>
    <cellStyle name="RowTitles1-Detail 2 7 4 3 2" xfId="15269"/>
    <cellStyle name="RowTitles1-Detail 2 7 4 3 2 2" xfId="15270"/>
    <cellStyle name="RowTitles1-Detail 2 7 4 3 2 2 2" xfId="15271"/>
    <cellStyle name="RowTitles1-Detail 2 7 4 3 2 3" xfId="15272"/>
    <cellStyle name="RowTitles1-Detail 2 7 4 3 3" xfId="15273"/>
    <cellStyle name="RowTitles1-Detail 2 7 4 3 3 2" xfId="15274"/>
    <cellStyle name="RowTitles1-Detail 2 7 4 3 3 2 2" xfId="15275"/>
    <cellStyle name="RowTitles1-Detail 2 7 4 3 4" xfId="15276"/>
    <cellStyle name="RowTitles1-Detail 2 7 4 3 4 2" xfId="15277"/>
    <cellStyle name="RowTitles1-Detail 2 7 4 3 5" xfId="15278"/>
    <cellStyle name="RowTitles1-Detail 2 7 4 4" xfId="15279"/>
    <cellStyle name="RowTitles1-Detail 2 7 4 4 2" xfId="15280"/>
    <cellStyle name="RowTitles1-Detail 2 7 4 4 2 2" xfId="15281"/>
    <cellStyle name="RowTitles1-Detail 2 7 4 4 3" xfId="15282"/>
    <cellStyle name="RowTitles1-Detail 2 7 4 5" xfId="15283"/>
    <cellStyle name="RowTitles1-Detail 2 7 4 5 2" xfId="15284"/>
    <cellStyle name="RowTitles1-Detail 2 7 4 5 2 2" xfId="15285"/>
    <cellStyle name="RowTitles1-Detail 2 7 4 6" xfId="15286"/>
    <cellStyle name="RowTitles1-Detail 2 7 4 6 2" xfId="15287"/>
    <cellStyle name="RowTitles1-Detail 2 7 4 7" xfId="15288"/>
    <cellStyle name="RowTitles1-Detail 2 7 5" xfId="768"/>
    <cellStyle name="RowTitles1-Detail 2 7 5 2" xfId="15289"/>
    <cellStyle name="RowTitles1-Detail 2 7 5 2 2" xfId="15290"/>
    <cellStyle name="RowTitles1-Detail 2 7 5 2 2 2" xfId="15291"/>
    <cellStyle name="RowTitles1-Detail 2 7 5 2 2 2 2" xfId="15292"/>
    <cellStyle name="RowTitles1-Detail 2 7 5 2 2 3" xfId="15293"/>
    <cellStyle name="RowTitles1-Detail 2 7 5 2 3" xfId="15294"/>
    <cellStyle name="RowTitles1-Detail 2 7 5 2 3 2" xfId="15295"/>
    <cellStyle name="RowTitles1-Detail 2 7 5 2 3 2 2" xfId="15296"/>
    <cellStyle name="RowTitles1-Detail 2 7 5 2 4" xfId="15297"/>
    <cellStyle name="RowTitles1-Detail 2 7 5 2 4 2" xfId="15298"/>
    <cellStyle name="RowTitles1-Detail 2 7 5 2 5" xfId="15299"/>
    <cellStyle name="RowTitles1-Detail 2 7 5 3" xfId="15300"/>
    <cellStyle name="RowTitles1-Detail 2 7 5 3 2" xfId="15301"/>
    <cellStyle name="RowTitles1-Detail 2 7 5 3 2 2" xfId="15302"/>
    <cellStyle name="RowTitles1-Detail 2 7 5 3 2 2 2" xfId="15303"/>
    <cellStyle name="RowTitles1-Detail 2 7 5 3 2 3" xfId="15304"/>
    <cellStyle name="RowTitles1-Detail 2 7 5 3 3" xfId="15305"/>
    <cellStyle name="RowTitles1-Detail 2 7 5 3 3 2" xfId="15306"/>
    <cellStyle name="RowTitles1-Detail 2 7 5 3 3 2 2" xfId="15307"/>
    <cellStyle name="RowTitles1-Detail 2 7 5 3 4" xfId="15308"/>
    <cellStyle name="RowTitles1-Detail 2 7 5 3 4 2" xfId="15309"/>
    <cellStyle name="RowTitles1-Detail 2 7 5 3 5" xfId="15310"/>
    <cellStyle name="RowTitles1-Detail 2 7 5 4" xfId="15311"/>
    <cellStyle name="RowTitles1-Detail 2 7 5 4 2" xfId="15312"/>
    <cellStyle name="RowTitles1-Detail 2 7 5 4 2 2" xfId="15313"/>
    <cellStyle name="RowTitles1-Detail 2 7 5 4 3" xfId="15314"/>
    <cellStyle name="RowTitles1-Detail 2 7 5 5" xfId="15315"/>
    <cellStyle name="RowTitles1-Detail 2 7 5 5 2" xfId="15316"/>
    <cellStyle name="RowTitles1-Detail 2 7 5 5 2 2" xfId="15317"/>
    <cellStyle name="RowTitles1-Detail 2 7 5 6" xfId="15318"/>
    <cellStyle name="RowTitles1-Detail 2 7 5 6 2" xfId="15319"/>
    <cellStyle name="RowTitles1-Detail 2 7 5 7" xfId="15320"/>
    <cellStyle name="RowTitles1-Detail 2 7 6" xfId="15321"/>
    <cellStyle name="RowTitles1-Detail 2 7 6 2" xfId="15322"/>
    <cellStyle name="RowTitles1-Detail 2 7 6 2 2" xfId="15323"/>
    <cellStyle name="RowTitles1-Detail 2 7 6 2 2 2" xfId="15324"/>
    <cellStyle name="RowTitles1-Detail 2 7 6 2 2 2 2" xfId="15325"/>
    <cellStyle name="RowTitles1-Detail 2 7 6 2 2 3" xfId="15326"/>
    <cellStyle name="RowTitles1-Detail 2 7 6 2 3" xfId="15327"/>
    <cellStyle name="RowTitles1-Detail 2 7 6 2 3 2" xfId="15328"/>
    <cellStyle name="RowTitles1-Detail 2 7 6 2 3 2 2" xfId="15329"/>
    <cellStyle name="RowTitles1-Detail 2 7 6 2 4" xfId="15330"/>
    <cellStyle name="RowTitles1-Detail 2 7 6 2 4 2" xfId="15331"/>
    <cellStyle name="RowTitles1-Detail 2 7 6 2 5" xfId="15332"/>
    <cellStyle name="RowTitles1-Detail 2 7 6 3" xfId="15333"/>
    <cellStyle name="RowTitles1-Detail 2 7 6 3 2" xfId="15334"/>
    <cellStyle name="RowTitles1-Detail 2 7 6 3 2 2" xfId="15335"/>
    <cellStyle name="RowTitles1-Detail 2 7 6 3 2 2 2" xfId="15336"/>
    <cellStyle name="RowTitles1-Detail 2 7 6 3 2 3" xfId="15337"/>
    <cellStyle name="RowTitles1-Detail 2 7 6 3 3" xfId="15338"/>
    <cellStyle name="RowTitles1-Detail 2 7 6 3 3 2" xfId="15339"/>
    <cellStyle name="RowTitles1-Detail 2 7 6 3 3 2 2" xfId="15340"/>
    <cellStyle name="RowTitles1-Detail 2 7 6 3 4" xfId="15341"/>
    <cellStyle name="RowTitles1-Detail 2 7 6 3 4 2" xfId="15342"/>
    <cellStyle name="RowTitles1-Detail 2 7 6 3 5" xfId="15343"/>
    <cellStyle name="RowTitles1-Detail 2 7 6 4" xfId="15344"/>
    <cellStyle name="RowTitles1-Detail 2 7 6 4 2" xfId="15345"/>
    <cellStyle name="RowTitles1-Detail 2 7 6 4 2 2" xfId="15346"/>
    <cellStyle name="RowTitles1-Detail 2 7 6 4 3" xfId="15347"/>
    <cellStyle name="RowTitles1-Detail 2 7 6 5" xfId="15348"/>
    <cellStyle name="RowTitles1-Detail 2 7 6 5 2" xfId="15349"/>
    <cellStyle name="RowTitles1-Detail 2 7 6 5 2 2" xfId="15350"/>
    <cellStyle name="RowTitles1-Detail 2 7 6 6" xfId="15351"/>
    <cellStyle name="RowTitles1-Detail 2 7 6 6 2" xfId="15352"/>
    <cellStyle name="RowTitles1-Detail 2 7 6 7" xfId="15353"/>
    <cellStyle name="RowTitles1-Detail 2 7 7" xfId="15354"/>
    <cellStyle name="RowTitles1-Detail 2 7 7 2" xfId="15355"/>
    <cellStyle name="RowTitles1-Detail 2 7 7 2 2" xfId="15356"/>
    <cellStyle name="RowTitles1-Detail 2 7 7 2 2 2" xfId="15357"/>
    <cellStyle name="RowTitles1-Detail 2 7 7 2 3" xfId="15358"/>
    <cellStyle name="RowTitles1-Detail 2 7 7 3" xfId="15359"/>
    <cellStyle name="RowTitles1-Detail 2 7 7 3 2" xfId="15360"/>
    <cellStyle name="RowTitles1-Detail 2 7 7 3 2 2" xfId="15361"/>
    <cellStyle name="RowTitles1-Detail 2 7 7 4" xfId="15362"/>
    <cellStyle name="RowTitles1-Detail 2 7 7 4 2" xfId="15363"/>
    <cellStyle name="RowTitles1-Detail 2 7 7 5" xfId="15364"/>
    <cellStyle name="RowTitles1-Detail 2 7 8" xfId="15365"/>
    <cellStyle name="RowTitles1-Detail 2 7 8 2" xfId="15366"/>
    <cellStyle name="RowTitles1-Detail 2 7 8 2 2" xfId="15367"/>
    <cellStyle name="RowTitles1-Detail 2 7 8 2 2 2" xfId="15368"/>
    <cellStyle name="RowTitles1-Detail 2 7 8 2 3" xfId="15369"/>
    <cellStyle name="RowTitles1-Detail 2 7 8 3" xfId="15370"/>
    <cellStyle name="RowTitles1-Detail 2 7 8 3 2" xfId="15371"/>
    <cellStyle name="RowTitles1-Detail 2 7 8 3 2 2" xfId="15372"/>
    <cellStyle name="RowTitles1-Detail 2 7 8 4" xfId="15373"/>
    <cellStyle name="RowTitles1-Detail 2 7 8 4 2" xfId="15374"/>
    <cellStyle name="RowTitles1-Detail 2 7 8 5" xfId="15375"/>
    <cellStyle name="RowTitles1-Detail 2 7 9" xfId="15376"/>
    <cellStyle name="RowTitles1-Detail 2 7 9 2" xfId="15377"/>
    <cellStyle name="RowTitles1-Detail 2 7 9 2 2" xfId="15378"/>
    <cellStyle name="RowTitles1-Detail 2 7_STUD aligned by INSTIT" xfId="15379"/>
    <cellStyle name="RowTitles1-Detail 2 8" xfId="775"/>
    <cellStyle name="RowTitles1-Detail 2 8 2" xfId="15380"/>
    <cellStyle name="RowTitles1-Detail 2 8 2 2" xfId="15381"/>
    <cellStyle name="RowTitles1-Detail 2 8 2 2 2" xfId="15382"/>
    <cellStyle name="RowTitles1-Detail 2 8 2 2 2 2" xfId="15383"/>
    <cellStyle name="RowTitles1-Detail 2 8 2 2 3" xfId="15384"/>
    <cellStyle name="RowTitles1-Detail 2 8 2 3" xfId="15385"/>
    <cellStyle name="RowTitles1-Detail 2 8 2 3 2" xfId="15386"/>
    <cellStyle name="RowTitles1-Detail 2 8 2 3 2 2" xfId="15387"/>
    <cellStyle name="RowTitles1-Detail 2 8 2 4" xfId="15388"/>
    <cellStyle name="RowTitles1-Detail 2 8 2 4 2" xfId="15389"/>
    <cellStyle name="RowTitles1-Detail 2 8 2 5" xfId="15390"/>
    <cellStyle name="RowTitles1-Detail 2 8 3" xfId="15391"/>
    <cellStyle name="RowTitles1-Detail 2 8 3 2" xfId="15392"/>
    <cellStyle name="RowTitles1-Detail 2 8 3 2 2" xfId="15393"/>
    <cellStyle name="RowTitles1-Detail 2 8 3 2 2 2" xfId="15394"/>
    <cellStyle name="RowTitles1-Detail 2 8 3 2 3" xfId="15395"/>
    <cellStyle name="RowTitles1-Detail 2 8 3 3" xfId="15396"/>
    <cellStyle name="RowTitles1-Detail 2 8 3 3 2" xfId="15397"/>
    <cellStyle name="RowTitles1-Detail 2 8 3 3 2 2" xfId="15398"/>
    <cellStyle name="RowTitles1-Detail 2 8 3 4" xfId="15399"/>
    <cellStyle name="RowTitles1-Detail 2 8 3 4 2" xfId="15400"/>
    <cellStyle name="RowTitles1-Detail 2 8 3 5" xfId="15401"/>
    <cellStyle name="RowTitles1-Detail 2 8 4" xfId="15402"/>
    <cellStyle name="RowTitles1-Detail 2 8 4 2" xfId="15403"/>
    <cellStyle name="RowTitles1-Detail 2 8 5" xfId="15404"/>
    <cellStyle name="RowTitles1-Detail 2 8 5 2" xfId="15405"/>
    <cellStyle name="RowTitles1-Detail 2 8 5 2 2" xfId="15406"/>
    <cellStyle name="RowTitles1-Detail 2 8 5 3" xfId="15407"/>
    <cellStyle name="RowTitles1-Detail 2 8 6" xfId="15408"/>
    <cellStyle name="RowTitles1-Detail 2 8 6 2" xfId="15409"/>
    <cellStyle name="RowTitles1-Detail 2 8 6 2 2" xfId="15410"/>
    <cellStyle name="RowTitles1-Detail 2 9" xfId="15411"/>
    <cellStyle name="RowTitles1-Detail 2 9 2" xfId="15412"/>
    <cellStyle name="RowTitles1-Detail 2 9 2 2" xfId="15413"/>
    <cellStyle name="RowTitles1-Detail 2 9 2 2 2" xfId="15414"/>
    <cellStyle name="RowTitles1-Detail 2 9 2 2 2 2" xfId="15415"/>
    <cellStyle name="RowTitles1-Detail 2 9 2 2 3" xfId="15416"/>
    <cellStyle name="RowTitles1-Detail 2 9 2 3" xfId="15417"/>
    <cellStyle name="RowTitles1-Detail 2 9 2 3 2" xfId="15418"/>
    <cellStyle name="RowTitles1-Detail 2 9 2 3 2 2" xfId="15419"/>
    <cellStyle name="RowTitles1-Detail 2 9 2 4" xfId="15420"/>
    <cellStyle name="RowTitles1-Detail 2 9 2 4 2" xfId="15421"/>
    <cellStyle name="RowTitles1-Detail 2 9 2 5" xfId="15422"/>
    <cellStyle name="RowTitles1-Detail 2 9 3" xfId="15423"/>
    <cellStyle name="RowTitles1-Detail 2 9 3 2" xfId="15424"/>
    <cellStyle name="RowTitles1-Detail 2 9 3 2 2" xfId="15425"/>
    <cellStyle name="RowTitles1-Detail 2 9 3 2 2 2" xfId="15426"/>
    <cellStyle name="RowTitles1-Detail 2 9 3 2 3" xfId="15427"/>
    <cellStyle name="RowTitles1-Detail 2 9 3 3" xfId="15428"/>
    <cellStyle name="RowTitles1-Detail 2 9 3 3 2" xfId="15429"/>
    <cellStyle name="RowTitles1-Detail 2 9 3 3 2 2" xfId="15430"/>
    <cellStyle name="RowTitles1-Detail 2 9 3 4" xfId="15431"/>
    <cellStyle name="RowTitles1-Detail 2 9 3 4 2" xfId="15432"/>
    <cellStyle name="RowTitles1-Detail 2 9 3 5" xfId="15433"/>
    <cellStyle name="RowTitles1-Detail 2 9 4" xfId="15434"/>
    <cellStyle name="RowTitles1-Detail 2 9 4 2" xfId="15435"/>
    <cellStyle name="RowTitles1-Detail 2 9 5" xfId="15436"/>
    <cellStyle name="RowTitles1-Detail 2 9 5 2" xfId="15437"/>
    <cellStyle name="RowTitles1-Detail 2 9 5 2 2" xfId="15438"/>
    <cellStyle name="RowTitles1-Detail 2 9 6" xfId="15439"/>
    <cellStyle name="RowTitles1-Detail 2 9 6 2" xfId="15440"/>
    <cellStyle name="RowTitles1-Detail 2 9 7" xfId="15441"/>
    <cellStyle name="RowTitles1-Detail 2_STUD aligned by INSTIT" xfId="15442"/>
    <cellStyle name="RowTitles1-Detail 3" xfId="59"/>
    <cellStyle name="RowTitles1-Detail 3 10" xfId="15443"/>
    <cellStyle name="RowTitles1-Detail 3 10 2" xfId="15444"/>
    <cellStyle name="RowTitles1-Detail 3 10 2 2" xfId="15445"/>
    <cellStyle name="RowTitles1-Detail 3 10 2 2 2" xfId="15446"/>
    <cellStyle name="RowTitles1-Detail 3 10 2 2 2 2" xfId="15447"/>
    <cellStyle name="RowTitles1-Detail 3 10 2 2 3" xfId="15448"/>
    <cellStyle name="RowTitles1-Detail 3 10 2 3" xfId="15449"/>
    <cellStyle name="RowTitles1-Detail 3 10 2 3 2" xfId="15450"/>
    <cellStyle name="RowTitles1-Detail 3 10 2 3 2 2" xfId="15451"/>
    <cellStyle name="RowTitles1-Detail 3 10 2 4" xfId="15452"/>
    <cellStyle name="RowTitles1-Detail 3 10 2 4 2" xfId="15453"/>
    <cellStyle name="RowTitles1-Detail 3 10 2 5" xfId="15454"/>
    <cellStyle name="RowTitles1-Detail 3 10 3" xfId="15455"/>
    <cellStyle name="RowTitles1-Detail 3 10 3 2" xfId="15456"/>
    <cellStyle name="RowTitles1-Detail 3 10 3 2 2" xfId="15457"/>
    <cellStyle name="RowTitles1-Detail 3 10 3 2 2 2" xfId="15458"/>
    <cellStyle name="RowTitles1-Detail 3 10 3 2 3" xfId="15459"/>
    <cellStyle name="RowTitles1-Detail 3 10 3 3" xfId="15460"/>
    <cellStyle name="RowTitles1-Detail 3 10 3 3 2" xfId="15461"/>
    <cellStyle name="RowTitles1-Detail 3 10 3 3 2 2" xfId="15462"/>
    <cellStyle name="RowTitles1-Detail 3 10 3 4" xfId="15463"/>
    <cellStyle name="RowTitles1-Detail 3 10 3 4 2" xfId="15464"/>
    <cellStyle name="RowTitles1-Detail 3 10 3 5" xfId="15465"/>
    <cellStyle name="RowTitles1-Detail 3 10 4" xfId="15466"/>
    <cellStyle name="RowTitles1-Detail 3 10 4 2" xfId="15467"/>
    <cellStyle name="RowTitles1-Detail 3 10 4 2 2" xfId="15468"/>
    <cellStyle name="RowTitles1-Detail 3 10 4 3" xfId="15469"/>
    <cellStyle name="RowTitles1-Detail 3 10 5" xfId="15470"/>
    <cellStyle name="RowTitles1-Detail 3 10 5 2" xfId="15471"/>
    <cellStyle name="RowTitles1-Detail 3 10 5 2 2" xfId="15472"/>
    <cellStyle name="RowTitles1-Detail 3 10 6" xfId="15473"/>
    <cellStyle name="RowTitles1-Detail 3 10 6 2" xfId="15474"/>
    <cellStyle name="RowTitles1-Detail 3 10 7" xfId="15475"/>
    <cellStyle name="RowTitles1-Detail 3 11" xfId="15476"/>
    <cellStyle name="RowTitles1-Detail 3 11 2" xfId="15477"/>
    <cellStyle name="RowTitles1-Detail 3 11 2 2" xfId="15478"/>
    <cellStyle name="RowTitles1-Detail 3 11 2 2 2" xfId="15479"/>
    <cellStyle name="RowTitles1-Detail 3 11 2 2 2 2" xfId="15480"/>
    <cellStyle name="RowTitles1-Detail 3 11 2 2 3" xfId="15481"/>
    <cellStyle name="RowTitles1-Detail 3 11 2 3" xfId="15482"/>
    <cellStyle name="RowTitles1-Detail 3 11 2 3 2" xfId="15483"/>
    <cellStyle name="RowTitles1-Detail 3 11 2 3 2 2" xfId="15484"/>
    <cellStyle name="RowTitles1-Detail 3 11 2 4" xfId="15485"/>
    <cellStyle name="RowTitles1-Detail 3 11 2 4 2" xfId="15486"/>
    <cellStyle name="RowTitles1-Detail 3 11 2 5" xfId="15487"/>
    <cellStyle name="RowTitles1-Detail 3 11 3" xfId="15488"/>
    <cellStyle name="RowTitles1-Detail 3 11 3 2" xfId="15489"/>
    <cellStyle name="RowTitles1-Detail 3 11 3 2 2" xfId="15490"/>
    <cellStyle name="RowTitles1-Detail 3 11 3 2 2 2" xfId="15491"/>
    <cellStyle name="RowTitles1-Detail 3 11 3 2 3" xfId="15492"/>
    <cellStyle name="RowTitles1-Detail 3 11 3 3" xfId="15493"/>
    <cellStyle name="RowTitles1-Detail 3 11 3 3 2" xfId="15494"/>
    <cellStyle name="RowTitles1-Detail 3 11 3 3 2 2" xfId="15495"/>
    <cellStyle name="RowTitles1-Detail 3 11 3 4" xfId="15496"/>
    <cellStyle name="RowTitles1-Detail 3 11 3 4 2" xfId="15497"/>
    <cellStyle name="RowTitles1-Detail 3 11 3 5" xfId="15498"/>
    <cellStyle name="RowTitles1-Detail 3 11 4" xfId="15499"/>
    <cellStyle name="RowTitles1-Detail 3 11 4 2" xfId="15500"/>
    <cellStyle name="RowTitles1-Detail 3 11 4 2 2" xfId="15501"/>
    <cellStyle name="RowTitles1-Detail 3 11 4 3" xfId="15502"/>
    <cellStyle name="RowTitles1-Detail 3 11 5" xfId="15503"/>
    <cellStyle name="RowTitles1-Detail 3 11 5 2" xfId="15504"/>
    <cellStyle name="RowTitles1-Detail 3 11 5 2 2" xfId="15505"/>
    <cellStyle name="RowTitles1-Detail 3 11 6" xfId="15506"/>
    <cellStyle name="RowTitles1-Detail 3 11 6 2" xfId="15507"/>
    <cellStyle name="RowTitles1-Detail 3 11 7" xfId="15508"/>
    <cellStyle name="RowTitles1-Detail 3 12" xfId="15509"/>
    <cellStyle name="RowTitles1-Detail 3 12 2" xfId="15510"/>
    <cellStyle name="RowTitles1-Detail 3 12 2 2" xfId="15511"/>
    <cellStyle name="RowTitles1-Detail 3 12 2 2 2" xfId="15512"/>
    <cellStyle name="RowTitles1-Detail 3 12 2 3" xfId="15513"/>
    <cellStyle name="RowTitles1-Detail 3 12 3" xfId="15514"/>
    <cellStyle name="RowTitles1-Detail 3 12 3 2" xfId="15515"/>
    <cellStyle name="RowTitles1-Detail 3 12 3 2 2" xfId="15516"/>
    <cellStyle name="RowTitles1-Detail 3 12 4" xfId="15517"/>
    <cellStyle name="RowTitles1-Detail 3 12 4 2" xfId="15518"/>
    <cellStyle name="RowTitles1-Detail 3 12 5" xfId="15519"/>
    <cellStyle name="RowTitles1-Detail 3 13" xfId="15520"/>
    <cellStyle name="RowTitles1-Detail 3 13 2" xfId="15521"/>
    <cellStyle name="RowTitles1-Detail 3 13 2 2" xfId="15522"/>
    <cellStyle name="RowTitles1-Detail 3 14" xfId="15523"/>
    <cellStyle name="RowTitles1-Detail 3 14 2" xfId="15524"/>
    <cellStyle name="RowTitles1-Detail 3 15" xfId="15525"/>
    <cellStyle name="RowTitles1-Detail 3 15 2" xfId="15526"/>
    <cellStyle name="RowTitles1-Detail 3 15 2 2" xfId="15527"/>
    <cellStyle name="RowTitles1-Detail 3 2" xfId="240"/>
    <cellStyle name="RowTitles1-Detail 3 2 10" xfId="15528"/>
    <cellStyle name="RowTitles1-Detail 3 2 10 2" xfId="15529"/>
    <cellStyle name="RowTitles1-Detail 3 2 10 2 2" xfId="15530"/>
    <cellStyle name="RowTitles1-Detail 3 2 10 2 2 2" xfId="15531"/>
    <cellStyle name="RowTitles1-Detail 3 2 10 2 2 2 2" xfId="15532"/>
    <cellStyle name="RowTitles1-Detail 3 2 10 2 2 3" xfId="15533"/>
    <cellStyle name="RowTitles1-Detail 3 2 10 2 3" xfId="15534"/>
    <cellStyle name="RowTitles1-Detail 3 2 10 2 3 2" xfId="15535"/>
    <cellStyle name="RowTitles1-Detail 3 2 10 2 3 2 2" xfId="15536"/>
    <cellStyle name="RowTitles1-Detail 3 2 10 2 4" xfId="15537"/>
    <cellStyle name="RowTitles1-Detail 3 2 10 2 4 2" xfId="15538"/>
    <cellStyle name="RowTitles1-Detail 3 2 10 2 5" xfId="15539"/>
    <cellStyle name="RowTitles1-Detail 3 2 10 3" xfId="15540"/>
    <cellStyle name="RowTitles1-Detail 3 2 10 3 2" xfId="15541"/>
    <cellStyle name="RowTitles1-Detail 3 2 10 3 2 2" xfId="15542"/>
    <cellStyle name="RowTitles1-Detail 3 2 10 3 2 2 2" xfId="15543"/>
    <cellStyle name="RowTitles1-Detail 3 2 10 3 2 3" xfId="15544"/>
    <cellStyle name="RowTitles1-Detail 3 2 10 3 3" xfId="15545"/>
    <cellStyle name="RowTitles1-Detail 3 2 10 3 3 2" xfId="15546"/>
    <cellStyle name="RowTitles1-Detail 3 2 10 3 3 2 2" xfId="15547"/>
    <cellStyle name="RowTitles1-Detail 3 2 10 3 4" xfId="15548"/>
    <cellStyle name="RowTitles1-Detail 3 2 10 3 4 2" xfId="15549"/>
    <cellStyle name="RowTitles1-Detail 3 2 10 3 5" xfId="15550"/>
    <cellStyle name="RowTitles1-Detail 3 2 10 4" xfId="15551"/>
    <cellStyle name="RowTitles1-Detail 3 2 10 4 2" xfId="15552"/>
    <cellStyle name="RowTitles1-Detail 3 2 10 4 2 2" xfId="15553"/>
    <cellStyle name="RowTitles1-Detail 3 2 10 4 3" xfId="15554"/>
    <cellStyle name="RowTitles1-Detail 3 2 10 5" xfId="15555"/>
    <cellStyle name="RowTitles1-Detail 3 2 10 5 2" xfId="15556"/>
    <cellStyle name="RowTitles1-Detail 3 2 10 5 2 2" xfId="15557"/>
    <cellStyle name="RowTitles1-Detail 3 2 10 6" xfId="15558"/>
    <cellStyle name="RowTitles1-Detail 3 2 10 6 2" xfId="15559"/>
    <cellStyle name="RowTitles1-Detail 3 2 10 7" xfId="15560"/>
    <cellStyle name="RowTitles1-Detail 3 2 11" xfId="15561"/>
    <cellStyle name="RowTitles1-Detail 3 2 11 2" xfId="15562"/>
    <cellStyle name="RowTitles1-Detail 3 2 11 2 2" xfId="15563"/>
    <cellStyle name="RowTitles1-Detail 3 2 11 2 2 2" xfId="15564"/>
    <cellStyle name="RowTitles1-Detail 3 2 11 2 3" xfId="15565"/>
    <cellStyle name="RowTitles1-Detail 3 2 11 3" xfId="15566"/>
    <cellStyle name="RowTitles1-Detail 3 2 11 3 2" xfId="15567"/>
    <cellStyle name="RowTitles1-Detail 3 2 11 3 2 2" xfId="15568"/>
    <cellStyle name="RowTitles1-Detail 3 2 11 4" xfId="15569"/>
    <cellStyle name="RowTitles1-Detail 3 2 11 4 2" xfId="15570"/>
    <cellStyle name="RowTitles1-Detail 3 2 11 5" xfId="15571"/>
    <cellStyle name="RowTitles1-Detail 3 2 12" xfId="15572"/>
    <cellStyle name="RowTitles1-Detail 3 2 12 2" xfId="15573"/>
    <cellStyle name="RowTitles1-Detail 3 2 13" xfId="15574"/>
    <cellStyle name="RowTitles1-Detail 3 2 13 2" xfId="15575"/>
    <cellStyle name="RowTitles1-Detail 3 2 13 2 2" xfId="15576"/>
    <cellStyle name="RowTitles1-Detail 3 2 2" xfId="241"/>
    <cellStyle name="RowTitles1-Detail 3 2 2 10" xfId="15577"/>
    <cellStyle name="RowTitles1-Detail 3 2 2 10 2" xfId="15578"/>
    <cellStyle name="RowTitles1-Detail 3 2 2 10 2 2" xfId="15579"/>
    <cellStyle name="RowTitles1-Detail 3 2 2 10 2 2 2" xfId="15580"/>
    <cellStyle name="RowTitles1-Detail 3 2 2 10 2 3" xfId="15581"/>
    <cellStyle name="RowTitles1-Detail 3 2 2 10 3" xfId="15582"/>
    <cellStyle name="RowTitles1-Detail 3 2 2 10 3 2" xfId="15583"/>
    <cellStyle name="RowTitles1-Detail 3 2 2 10 3 2 2" xfId="15584"/>
    <cellStyle name="RowTitles1-Detail 3 2 2 10 4" xfId="15585"/>
    <cellStyle name="RowTitles1-Detail 3 2 2 10 4 2" xfId="15586"/>
    <cellStyle name="RowTitles1-Detail 3 2 2 10 5" xfId="15587"/>
    <cellStyle name="RowTitles1-Detail 3 2 2 11" xfId="15588"/>
    <cellStyle name="RowTitles1-Detail 3 2 2 11 2" xfId="15589"/>
    <cellStyle name="RowTitles1-Detail 3 2 2 12" xfId="15590"/>
    <cellStyle name="RowTitles1-Detail 3 2 2 12 2" xfId="15591"/>
    <cellStyle name="RowTitles1-Detail 3 2 2 12 2 2" xfId="15592"/>
    <cellStyle name="RowTitles1-Detail 3 2 2 2" xfId="242"/>
    <cellStyle name="RowTitles1-Detail 3 2 2 2 2" xfId="810"/>
    <cellStyle name="RowTitles1-Detail 3 2 2 2 2 2" xfId="15593"/>
    <cellStyle name="RowTitles1-Detail 3 2 2 2 2 2 2" xfId="15594"/>
    <cellStyle name="RowTitles1-Detail 3 2 2 2 2 2 2 2" xfId="15595"/>
    <cellStyle name="RowTitles1-Detail 3 2 2 2 2 2 2 2 2" xfId="15596"/>
    <cellStyle name="RowTitles1-Detail 3 2 2 2 2 2 2 3" xfId="15597"/>
    <cellStyle name="RowTitles1-Detail 3 2 2 2 2 2 3" xfId="15598"/>
    <cellStyle name="RowTitles1-Detail 3 2 2 2 2 2 3 2" xfId="15599"/>
    <cellStyle name="RowTitles1-Detail 3 2 2 2 2 2 3 2 2" xfId="15600"/>
    <cellStyle name="RowTitles1-Detail 3 2 2 2 2 2 4" xfId="15601"/>
    <cellStyle name="RowTitles1-Detail 3 2 2 2 2 2 4 2" xfId="15602"/>
    <cellStyle name="RowTitles1-Detail 3 2 2 2 2 2 5" xfId="15603"/>
    <cellStyle name="RowTitles1-Detail 3 2 2 2 2 3" xfId="15604"/>
    <cellStyle name="RowTitles1-Detail 3 2 2 2 2 3 2" xfId="15605"/>
    <cellStyle name="RowTitles1-Detail 3 2 2 2 2 3 2 2" xfId="15606"/>
    <cellStyle name="RowTitles1-Detail 3 2 2 2 2 3 2 2 2" xfId="15607"/>
    <cellStyle name="RowTitles1-Detail 3 2 2 2 2 3 2 3" xfId="15608"/>
    <cellStyle name="RowTitles1-Detail 3 2 2 2 2 3 3" xfId="15609"/>
    <cellStyle name="RowTitles1-Detail 3 2 2 2 2 3 3 2" xfId="15610"/>
    <cellStyle name="RowTitles1-Detail 3 2 2 2 2 3 3 2 2" xfId="15611"/>
    <cellStyle name="RowTitles1-Detail 3 2 2 2 2 3 4" xfId="15612"/>
    <cellStyle name="RowTitles1-Detail 3 2 2 2 2 3 4 2" xfId="15613"/>
    <cellStyle name="RowTitles1-Detail 3 2 2 2 2 3 5" xfId="15614"/>
    <cellStyle name="RowTitles1-Detail 3 2 2 2 2 4" xfId="15615"/>
    <cellStyle name="RowTitles1-Detail 3 2 2 2 2 4 2" xfId="15616"/>
    <cellStyle name="RowTitles1-Detail 3 2 2 2 2 5" xfId="15617"/>
    <cellStyle name="RowTitles1-Detail 3 2 2 2 2 5 2" xfId="15618"/>
    <cellStyle name="RowTitles1-Detail 3 2 2 2 2 5 2 2" xfId="15619"/>
    <cellStyle name="RowTitles1-Detail 3 2 2 2 3" xfId="659"/>
    <cellStyle name="RowTitles1-Detail 3 2 2 2 3 2" xfId="15620"/>
    <cellStyle name="RowTitles1-Detail 3 2 2 2 3 2 2" xfId="15621"/>
    <cellStyle name="RowTitles1-Detail 3 2 2 2 3 2 2 2" xfId="15622"/>
    <cellStyle name="RowTitles1-Detail 3 2 2 2 3 2 2 2 2" xfId="15623"/>
    <cellStyle name="RowTitles1-Detail 3 2 2 2 3 2 2 3" xfId="15624"/>
    <cellStyle name="RowTitles1-Detail 3 2 2 2 3 2 3" xfId="15625"/>
    <cellStyle name="RowTitles1-Detail 3 2 2 2 3 2 3 2" xfId="15626"/>
    <cellStyle name="RowTitles1-Detail 3 2 2 2 3 2 3 2 2" xfId="15627"/>
    <cellStyle name="RowTitles1-Detail 3 2 2 2 3 2 4" xfId="15628"/>
    <cellStyle name="RowTitles1-Detail 3 2 2 2 3 2 4 2" xfId="15629"/>
    <cellStyle name="RowTitles1-Detail 3 2 2 2 3 2 5" xfId="15630"/>
    <cellStyle name="RowTitles1-Detail 3 2 2 2 3 3" xfId="15631"/>
    <cellStyle name="RowTitles1-Detail 3 2 2 2 3 3 2" xfId="15632"/>
    <cellStyle name="RowTitles1-Detail 3 2 2 2 3 3 2 2" xfId="15633"/>
    <cellStyle name="RowTitles1-Detail 3 2 2 2 3 3 2 2 2" xfId="15634"/>
    <cellStyle name="RowTitles1-Detail 3 2 2 2 3 3 2 3" xfId="15635"/>
    <cellStyle name="RowTitles1-Detail 3 2 2 2 3 3 3" xfId="15636"/>
    <cellStyle name="RowTitles1-Detail 3 2 2 2 3 3 3 2" xfId="15637"/>
    <cellStyle name="RowTitles1-Detail 3 2 2 2 3 3 3 2 2" xfId="15638"/>
    <cellStyle name="RowTitles1-Detail 3 2 2 2 3 3 4" xfId="15639"/>
    <cellStyle name="RowTitles1-Detail 3 2 2 2 3 3 4 2" xfId="15640"/>
    <cellStyle name="RowTitles1-Detail 3 2 2 2 3 3 5" xfId="15641"/>
    <cellStyle name="RowTitles1-Detail 3 2 2 2 3 4" xfId="15642"/>
    <cellStyle name="RowTitles1-Detail 3 2 2 2 3 4 2" xfId="15643"/>
    <cellStyle name="RowTitles1-Detail 3 2 2 2 3 5" xfId="15644"/>
    <cellStyle name="RowTitles1-Detail 3 2 2 2 3 5 2" xfId="15645"/>
    <cellStyle name="RowTitles1-Detail 3 2 2 2 3 5 2 2" xfId="15646"/>
    <cellStyle name="RowTitles1-Detail 3 2 2 2 3 5 3" xfId="15647"/>
    <cellStyle name="RowTitles1-Detail 3 2 2 2 3 6" xfId="15648"/>
    <cellStyle name="RowTitles1-Detail 3 2 2 2 3 6 2" xfId="15649"/>
    <cellStyle name="RowTitles1-Detail 3 2 2 2 3 6 2 2" xfId="15650"/>
    <cellStyle name="RowTitles1-Detail 3 2 2 2 3 7" xfId="15651"/>
    <cellStyle name="RowTitles1-Detail 3 2 2 2 3 7 2" xfId="15652"/>
    <cellStyle name="RowTitles1-Detail 3 2 2 2 3 8" xfId="15653"/>
    <cellStyle name="RowTitles1-Detail 3 2 2 2 4" xfId="15654"/>
    <cellStyle name="RowTitles1-Detail 3 2 2 2 4 2" xfId="15655"/>
    <cellStyle name="RowTitles1-Detail 3 2 2 2 4 2 2" xfId="15656"/>
    <cellStyle name="RowTitles1-Detail 3 2 2 2 4 2 2 2" xfId="15657"/>
    <cellStyle name="RowTitles1-Detail 3 2 2 2 4 2 2 2 2" xfId="15658"/>
    <cellStyle name="RowTitles1-Detail 3 2 2 2 4 2 2 3" xfId="15659"/>
    <cellStyle name="RowTitles1-Detail 3 2 2 2 4 2 3" xfId="15660"/>
    <cellStyle name="RowTitles1-Detail 3 2 2 2 4 2 3 2" xfId="15661"/>
    <cellStyle name="RowTitles1-Detail 3 2 2 2 4 2 3 2 2" xfId="15662"/>
    <cellStyle name="RowTitles1-Detail 3 2 2 2 4 2 4" xfId="15663"/>
    <cellStyle name="RowTitles1-Detail 3 2 2 2 4 2 4 2" xfId="15664"/>
    <cellStyle name="RowTitles1-Detail 3 2 2 2 4 2 5" xfId="15665"/>
    <cellStyle name="RowTitles1-Detail 3 2 2 2 4 3" xfId="15666"/>
    <cellStyle name="RowTitles1-Detail 3 2 2 2 4 3 2" xfId="15667"/>
    <cellStyle name="RowTitles1-Detail 3 2 2 2 4 3 2 2" xfId="15668"/>
    <cellStyle name="RowTitles1-Detail 3 2 2 2 4 3 2 2 2" xfId="15669"/>
    <cellStyle name="RowTitles1-Detail 3 2 2 2 4 3 2 3" xfId="15670"/>
    <cellStyle name="RowTitles1-Detail 3 2 2 2 4 3 3" xfId="15671"/>
    <cellStyle name="RowTitles1-Detail 3 2 2 2 4 3 3 2" xfId="15672"/>
    <cellStyle name="RowTitles1-Detail 3 2 2 2 4 3 3 2 2" xfId="15673"/>
    <cellStyle name="RowTitles1-Detail 3 2 2 2 4 3 4" xfId="15674"/>
    <cellStyle name="RowTitles1-Detail 3 2 2 2 4 3 4 2" xfId="15675"/>
    <cellStyle name="RowTitles1-Detail 3 2 2 2 4 3 5" xfId="15676"/>
    <cellStyle name="RowTitles1-Detail 3 2 2 2 4 4" xfId="15677"/>
    <cellStyle name="RowTitles1-Detail 3 2 2 2 4 4 2" xfId="15678"/>
    <cellStyle name="RowTitles1-Detail 3 2 2 2 4 4 2 2" xfId="15679"/>
    <cellStyle name="RowTitles1-Detail 3 2 2 2 4 4 3" xfId="15680"/>
    <cellStyle name="RowTitles1-Detail 3 2 2 2 4 5" xfId="15681"/>
    <cellStyle name="RowTitles1-Detail 3 2 2 2 4 5 2" xfId="15682"/>
    <cellStyle name="RowTitles1-Detail 3 2 2 2 4 5 2 2" xfId="15683"/>
    <cellStyle name="RowTitles1-Detail 3 2 2 2 4 6" xfId="15684"/>
    <cellStyle name="RowTitles1-Detail 3 2 2 2 4 6 2" xfId="15685"/>
    <cellStyle name="RowTitles1-Detail 3 2 2 2 4 7" xfId="15686"/>
    <cellStyle name="RowTitles1-Detail 3 2 2 2 5" xfId="15687"/>
    <cellStyle name="RowTitles1-Detail 3 2 2 2 5 2" xfId="15688"/>
    <cellStyle name="RowTitles1-Detail 3 2 2 2 5 2 2" xfId="15689"/>
    <cellStyle name="RowTitles1-Detail 3 2 2 2 5 2 2 2" xfId="15690"/>
    <cellStyle name="RowTitles1-Detail 3 2 2 2 5 2 2 2 2" xfId="15691"/>
    <cellStyle name="RowTitles1-Detail 3 2 2 2 5 2 2 3" xfId="15692"/>
    <cellStyle name="RowTitles1-Detail 3 2 2 2 5 2 3" xfId="15693"/>
    <cellStyle name="RowTitles1-Detail 3 2 2 2 5 2 3 2" xfId="15694"/>
    <cellStyle name="RowTitles1-Detail 3 2 2 2 5 2 3 2 2" xfId="15695"/>
    <cellStyle name="RowTitles1-Detail 3 2 2 2 5 2 4" xfId="15696"/>
    <cellStyle name="RowTitles1-Detail 3 2 2 2 5 2 4 2" xfId="15697"/>
    <cellStyle name="RowTitles1-Detail 3 2 2 2 5 2 5" xfId="15698"/>
    <cellStyle name="RowTitles1-Detail 3 2 2 2 5 3" xfId="15699"/>
    <cellStyle name="RowTitles1-Detail 3 2 2 2 5 3 2" xfId="15700"/>
    <cellStyle name="RowTitles1-Detail 3 2 2 2 5 3 2 2" xfId="15701"/>
    <cellStyle name="RowTitles1-Detail 3 2 2 2 5 3 2 2 2" xfId="15702"/>
    <cellStyle name="RowTitles1-Detail 3 2 2 2 5 3 2 3" xfId="15703"/>
    <cellStyle name="RowTitles1-Detail 3 2 2 2 5 3 3" xfId="15704"/>
    <cellStyle name="RowTitles1-Detail 3 2 2 2 5 3 3 2" xfId="15705"/>
    <cellStyle name="RowTitles1-Detail 3 2 2 2 5 3 3 2 2" xfId="15706"/>
    <cellStyle name="RowTitles1-Detail 3 2 2 2 5 3 4" xfId="15707"/>
    <cellStyle name="RowTitles1-Detail 3 2 2 2 5 3 4 2" xfId="15708"/>
    <cellStyle name="RowTitles1-Detail 3 2 2 2 5 3 5" xfId="15709"/>
    <cellStyle name="RowTitles1-Detail 3 2 2 2 5 4" xfId="15710"/>
    <cellStyle name="RowTitles1-Detail 3 2 2 2 5 4 2" xfId="15711"/>
    <cellStyle name="RowTitles1-Detail 3 2 2 2 5 4 2 2" xfId="15712"/>
    <cellStyle name="RowTitles1-Detail 3 2 2 2 5 4 3" xfId="15713"/>
    <cellStyle name="RowTitles1-Detail 3 2 2 2 5 5" xfId="15714"/>
    <cellStyle name="RowTitles1-Detail 3 2 2 2 5 5 2" xfId="15715"/>
    <cellStyle name="RowTitles1-Detail 3 2 2 2 5 5 2 2" xfId="15716"/>
    <cellStyle name="RowTitles1-Detail 3 2 2 2 5 6" xfId="15717"/>
    <cellStyle name="RowTitles1-Detail 3 2 2 2 5 6 2" xfId="15718"/>
    <cellStyle name="RowTitles1-Detail 3 2 2 2 5 7" xfId="15719"/>
    <cellStyle name="RowTitles1-Detail 3 2 2 2 6" xfId="15720"/>
    <cellStyle name="RowTitles1-Detail 3 2 2 2 6 2" xfId="15721"/>
    <cellStyle name="RowTitles1-Detail 3 2 2 2 6 2 2" xfId="15722"/>
    <cellStyle name="RowTitles1-Detail 3 2 2 2 6 2 2 2" xfId="15723"/>
    <cellStyle name="RowTitles1-Detail 3 2 2 2 6 2 2 2 2" xfId="15724"/>
    <cellStyle name="RowTitles1-Detail 3 2 2 2 6 2 2 3" xfId="15725"/>
    <cellStyle name="RowTitles1-Detail 3 2 2 2 6 2 3" xfId="15726"/>
    <cellStyle name="RowTitles1-Detail 3 2 2 2 6 2 3 2" xfId="15727"/>
    <cellStyle name="RowTitles1-Detail 3 2 2 2 6 2 3 2 2" xfId="15728"/>
    <cellStyle name="RowTitles1-Detail 3 2 2 2 6 2 4" xfId="15729"/>
    <cellStyle name="RowTitles1-Detail 3 2 2 2 6 2 4 2" xfId="15730"/>
    <cellStyle name="RowTitles1-Detail 3 2 2 2 6 2 5" xfId="15731"/>
    <cellStyle name="RowTitles1-Detail 3 2 2 2 6 3" xfId="15732"/>
    <cellStyle name="RowTitles1-Detail 3 2 2 2 6 3 2" xfId="15733"/>
    <cellStyle name="RowTitles1-Detail 3 2 2 2 6 3 2 2" xfId="15734"/>
    <cellStyle name="RowTitles1-Detail 3 2 2 2 6 3 2 2 2" xfId="15735"/>
    <cellStyle name="RowTitles1-Detail 3 2 2 2 6 3 2 3" xfId="15736"/>
    <cellStyle name="RowTitles1-Detail 3 2 2 2 6 3 3" xfId="15737"/>
    <cellStyle name="RowTitles1-Detail 3 2 2 2 6 3 3 2" xfId="15738"/>
    <cellStyle name="RowTitles1-Detail 3 2 2 2 6 3 3 2 2" xfId="15739"/>
    <cellStyle name="RowTitles1-Detail 3 2 2 2 6 3 4" xfId="15740"/>
    <cellStyle name="RowTitles1-Detail 3 2 2 2 6 3 4 2" xfId="15741"/>
    <cellStyle name="RowTitles1-Detail 3 2 2 2 6 3 5" xfId="15742"/>
    <cellStyle name="RowTitles1-Detail 3 2 2 2 6 4" xfId="15743"/>
    <cellStyle name="RowTitles1-Detail 3 2 2 2 6 4 2" xfId="15744"/>
    <cellStyle name="RowTitles1-Detail 3 2 2 2 6 4 2 2" xfId="15745"/>
    <cellStyle name="RowTitles1-Detail 3 2 2 2 6 4 3" xfId="15746"/>
    <cellStyle name="RowTitles1-Detail 3 2 2 2 6 5" xfId="15747"/>
    <cellStyle name="RowTitles1-Detail 3 2 2 2 6 5 2" xfId="15748"/>
    <cellStyle name="RowTitles1-Detail 3 2 2 2 6 5 2 2" xfId="15749"/>
    <cellStyle name="RowTitles1-Detail 3 2 2 2 6 6" xfId="15750"/>
    <cellStyle name="RowTitles1-Detail 3 2 2 2 6 6 2" xfId="15751"/>
    <cellStyle name="RowTitles1-Detail 3 2 2 2 6 7" xfId="15752"/>
    <cellStyle name="RowTitles1-Detail 3 2 2 2 7" xfId="15753"/>
    <cellStyle name="RowTitles1-Detail 3 2 2 2 7 2" xfId="15754"/>
    <cellStyle name="RowTitles1-Detail 3 2 2 2 7 2 2" xfId="15755"/>
    <cellStyle name="RowTitles1-Detail 3 2 2 2 7 2 2 2" xfId="15756"/>
    <cellStyle name="RowTitles1-Detail 3 2 2 2 7 2 3" xfId="15757"/>
    <cellStyle name="RowTitles1-Detail 3 2 2 2 7 3" xfId="15758"/>
    <cellStyle name="RowTitles1-Detail 3 2 2 2 7 3 2" xfId="15759"/>
    <cellStyle name="RowTitles1-Detail 3 2 2 2 7 3 2 2" xfId="15760"/>
    <cellStyle name="RowTitles1-Detail 3 2 2 2 7 4" xfId="15761"/>
    <cellStyle name="RowTitles1-Detail 3 2 2 2 7 4 2" xfId="15762"/>
    <cellStyle name="RowTitles1-Detail 3 2 2 2 7 5" xfId="15763"/>
    <cellStyle name="RowTitles1-Detail 3 2 2 2 8" xfId="15764"/>
    <cellStyle name="RowTitles1-Detail 3 2 2 2 8 2" xfId="15765"/>
    <cellStyle name="RowTitles1-Detail 3 2 2 2 9" xfId="15766"/>
    <cellStyle name="RowTitles1-Detail 3 2 2 2 9 2" xfId="15767"/>
    <cellStyle name="RowTitles1-Detail 3 2 2 2 9 2 2" xfId="15768"/>
    <cellStyle name="RowTitles1-Detail 3 2 2 2_STUD aligned by INSTIT" xfId="15769"/>
    <cellStyle name="RowTitles1-Detail 3 2 2 3" xfId="243"/>
    <cellStyle name="RowTitles1-Detail 3 2 2 3 2" xfId="649"/>
    <cellStyle name="RowTitles1-Detail 3 2 2 3 2 2" xfId="15770"/>
    <cellStyle name="RowTitles1-Detail 3 2 2 3 2 2 2" xfId="15771"/>
    <cellStyle name="RowTitles1-Detail 3 2 2 3 2 2 2 2" xfId="15772"/>
    <cellStyle name="RowTitles1-Detail 3 2 2 3 2 2 2 2 2" xfId="15773"/>
    <cellStyle name="RowTitles1-Detail 3 2 2 3 2 2 2 3" xfId="15774"/>
    <cellStyle name="RowTitles1-Detail 3 2 2 3 2 2 3" xfId="15775"/>
    <cellStyle name="RowTitles1-Detail 3 2 2 3 2 2 3 2" xfId="15776"/>
    <cellStyle name="RowTitles1-Detail 3 2 2 3 2 2 3 2 2" xfId="15777"/>
    <cellStyle name="RowTitles1-Detail 3 2 2 3 2 2 4" xfId="15778"/>
    <cellStyle name="RowTitles1-Detail 3 2 2 3 2 2 4 2" xfId="15779"/>
    <cellStyle name="RowTitles1-Detail 3 2 2 3 2 2 5" xfId="15780"/>
    <cellStyle name="RowTitles1-Detail 3 2 2 3 2 3" xfId="15781"/>
    <cellStyle name="RowTitles1-Detail 3 2 2 3 2 3 2" xfId="15782"/>
    <cellStyle name="RowTitles1-Detail 3 2 2 3 2 3 2 2" xfId="15783"/>
    <cellStyle name="RowTitles1-Detail 3 2 2 3 2 3 2 2 2" xfId="15784"/>
    <cellStyle name="RowTitles1-Detail 3 2 2 3 2 3 2 3" xfId="15785"/>
    <cellStyle name="RowTitles1-Detail 3 2 2 3 2 3 3" xfId="15786"/>
    <cellStyle name="RowTitles1-Detail 3 2 2 3 2 3 3 2" xfId="15787"/>
    <cellStyle name="RowTitles1-Detail 3 2 2 3 2 3 3 2 2" xfId="15788"/>
    <cellStyle name="RowTitles1-Detail 3 2 2 3 2 3 4" xfId="15789"/>
    <cellStyle name="RowTitles1-Detail 3 2 2 3 2 3 4 2" xfId="15790"/>
    <cellStyle name="RowTitles1-Detail 3 2 2 3 2 3 5" xfId="15791"/>
    <cellStyle name="RowTitles1-Detail 3 2 2 3 2 4" xfId="15792"/>
    <cellStyle name="RowTitles1-Detail 3 2 2 3 2 4 2" xfId="15793"/>
    <cellStyle name="RowTitles1-Detail 3 2 2 3 2 5" xfId="15794"/>
    <cellStyle name="RowTitles1-Detail 3 2 2 3 2 5 2" xfId="15795"/>
    <cellStyle name="RowTitles1-Detail 3 2 2 3 2 5 2 2" xfId="15796"/>
    <cellStyle name="RowTitles1-Detail 3 2 2 3 2 5 3" xfId="15797"/>
    <cellStyle name="RowTitles1-Detail 3 2 2 3 2 6" xfId="15798"/>
    <cellStyle name="RowTitles1-Detail 3 2 2 3 2 6 2" xfId="15799"/>
    <cellStyle name="RowTitles1-Detail 3 2 2 3 2 6 2 2" xfId="15800"/>
    <cellStyle name="RowTitles1-Detail 3 2 2 3 2 7" xfId="15801"/>
    <cellStyle name="RowTitles1-Detail 3 2 2 3 2 7 2" xfId="15802"/>
    <cellStyle name="RowTitles1-Detail 3 2 2 3 2 8" xfId="15803"/>
    <cellStyle name="RowTitles1-Detail 3 2 2 3 3" xfId="760"/>
    <cellStyle name="RowTitles1-Detail 3 2 2 3 3 2" xfId="15804"/>
    <cellStyle name="RowTitles1-Detail 3 2 2 3 3 2 2" xfId="15805"/>
    <cellStyle name="RowTitles1-Detail 3 2 2 3 3 2 2 2" xfId="15806"/>
    <cellStyle name="RowTitles1-Detail 3 2 2 3 3 2 2 2 2" xfId="15807"/>
    <cellStyle name="RowTitles1-Detail 3 2 2 3 3 2 2 3" xfId="15808"/>
    <cellStyle name="RowTitles1-Detail 3 2 2 3 3 2 3" xfId="15809"/>
    <cellStyle name="RowTitles1-Detail 3 2 2 3 3 2 3 2" xfId="15810"/>
    <cellStyle name="RowTitles1-Detail 3 2 2 3 3 2 3 2 2" xfId="15811"/>
    <cellStyle name="RowTitles1-Detail 3 2 2 3 3 2 4" xfId="15812"/>
    <cellStyle name="RowTitles1-Detail 3 2 2 3 3 2 4 2" xfId="15813"/>
    <cellStyle name="RowTitles1-Detail 3 2 2 3 3 2 5" xfId="15814"/>
    <cellStyle name="RowTitles1-Detail 3 2 2 3 3 3" xfId="15815"/>
    <cellStyle name="RowTitles1-Detail 3 2 2 3 3 3 2" xfId="15816"/>
    <cellStyle name="RowTitles1-Detail 3 2 2 3 3 3 2 2" xfId="15817"/>
    <cellStyle name="RowTitles1-Detail 3 2 2 3 3 3 2 2 2" xfId="15818"/>
    <cellStyle name="RowTitles1-Detail 3 2 2 3 3 3 2 3" xfId="15819"/>
    <cellStyle name="RowTitles1-Detail 3 2 2 3 3 3 3" xfId="15820"/>
    <cellStyle name="RowTitles1-Detail 3 2 2 3 3 3 3 2" xfId="15821"/>
    <cellStyle name="RowTitles1-Detail 3 2 2 3 3 3 3 2 2" xfId="15822"/>
    <cellStyle name="RowTitles1-Detail 3 2 2 3 3 3 4" xfId="15823"/>
    <cellStyle name="RowTitles1-Detail 3 2 2 3 3 3 4 2" xfId="15824"/>
    <cellStyle name="RowTitles1-Detail 3 2 2 3 3 3 5" xfId="15825"/>
    <cellStyle name="RowTitles1-Detail 3 2 2 3 3 4" xfId="15826"/>
    <cellStyle name="RowTitles1-Detail 3 2 2 3 3 4 2" xfId="15827"/>
    <cellStyle name="RowTitles1-Detail 3 2 2 3 3 5" xfId="15828"/>
    <cellStyle name="RowTitles1-Detail 3 2 2 3 3 5 2" xfId="15829"/>
    <cellStyle name="RowTitles1-Detail 3 2 2 3 3 5 2 2" xfId="15830"/>
    <cellStyle name="RowTitles1-Detail 3 2 2 3 4" xfId="911"/>
    <cellStyle name="RowTitles1-Detail 3 2 2 3 4 2" xfId="15831"/>
    <cellStyle name="RowTitles1-Detail 3 2 2 3 4 2 2" xfId="15832"/>
    <cellStyle name="RowTitles1-Detail 3 2 2 3 4 2 2 2" xfId="15833"/>
    <cellStyle name="RowTitles1-Detail 3 2 2 3 4 2 2 2 2" xfId="15834"/>
    <cellStyle name="RowTitles1-Detail 3 2 2 3 4 2 2 3" xfId="15835"/>
    <cellStyle name="RowTitles1-Detail 3 2 2 3 4 2 3" xfId="15836"/>
    <cellStyle name="RowTitles1-Detail 3 2 2 3 4 2 3 2" xfId="15837"/>
    <cellStyle name="RowTitles1-Detail 3 2 2 3 4 2 3 2 2" xfId="15838"/>
    <cellStyle name="RowTitles1-Detail 3 2 2 3 4 2 4" xfId="15839"/>
    <cellStyle name="RowTitles1-Detail 3 2 2 3 4 2 4 2" xfId="15840"/>
    <cellStyle name="RowTitles1-Detail 3 2 2 3 4 2 5" xfId="15841"/>
    <cellStyle name="RowTitles1-Detail 3 2 2 3 4 3" xfId="15842"/>
    <cellStyle name="RowTitles1-Detail 3 2 2 3 4 3 2" xfId="15843"/>
    <cellStyle name="RowTitles1-Detail 3 2 2 3 4 3 2 2" xfId="15844"/>
    <cellStyle name="RowTitles1-Detail 3 2 2 3 4 3 2 2 2" xfId="15845"/>
    <cellStyle name="RowTitles1-Detail 3 2 2 3 4 3 2 3" xfId="15846"/>
    <cellStyle name="RowTitles1-Detail 3 2 2 3 4 3 3" xfId="15847"/>
    <cellStyle name="RowTitles1-Detail 3 2 2 3 4 3 3 2" xfId="15848"/>
    <cellStyle name="RowTitles1-Detail 3 2 2 3 4 3 3 2 2" xfId="15849"/>
    <cellStyle name="RowTitles1-Detail 3 2 2 3 4 3 4" xfId="15850"/>
    <cellStyle name="RowTitles1-Detail 3 2 2 3 4 3 4 2" xfId="15851"/>
    <cellStyle name="RowTitles1-Detail 3 2 2 3 4 3 5" xfId="15852"/>
    <cellStyle name="RowTitles1-Detail 3 2 2 3 4 4" xfId="15853"/>
    <cellStyle name="RowTitles1-Detail 3 2 2 3 4 4 2" xfId="15854"/>
    <cellStyle name="RowTitles1-Detail 3 2 2 3 4 4 2 2" xfId="15855"/>
    <cellStyle name="RowTitles1-Detail 3 2 2 3 4 4 3" xfId="15856"/>
    <cellStyle name="RowTitles1-Detail 3 2 2 3 4 5" xfId="15857"/>
    <cellStyle name="RowTitles1-Detail 3 2 2 3 4 5 2" xfId="15858"/>
    <cellStyle name="RowTitles1-Detail 3 2 2 3 4 5 2 2" xfId="15859"/>
    <cellStyle name="RowTitles1-Detail 3 2 2 3 4 6" xfId="15860"/>
    <cellStyle name="RowTitles1-Detail 3 2 2 3 4 6 2" xfId="15861"/>
    <cellStyle name="RowTitles1-Detail 3 2 2 3 4 7" xfId="15862"/>
    <cellStyle name="RowTitles1-Detail 3 2 2 3 5" xfId="943"/>
    <cellStyle name="RowTitles1-Detail 3 2 2 3 5 2" xfId="15863"/>
    <cellStyle name="RowTitles1-Detail 3 2 2 3 5 2 2" xfId="15864"/>
    <cellStyle name="RowTitles1-Detail 3 2 2 3 5 2 2 2" xfId="15865"/>
    <cellStyle name="RowTitles1-Detail 3 2 2 3 5 2 2 2 2" xfId="15866"/>
    <cellStyle name="RowTitles1-Detail 3 2 2 3 5 2 2 3" xfId="15867"/>
    <cellStyle name="RowTitles1-Detail 3 2 2 3 5 2 3" xfId="15868"/>
    <cellStyle name="RowTitles1-Detail 3 2 2 3 5 2 3 2" xfId="15869"/>
    <cellStyle name="RowTitles1-Detail 3 2 2 3 5 2 3 2 2" xfId="15870"/>
    <cellStyle name="RowTitles1-Detail 3 2 2 3 5 2 4" xfId="15871"/>
    <cellStyle name="RowTitles1-Detail 3 2 2 3 5 2 4 2" xfId="15872"/>
    <cellStyle name="RowTitles1-Detail 3 2 2 3 5 2 5" xfId="15873"/>
    <cellStyle name="RowTitles1-Detail 3 2 2 3 5 3" xfId="15874"/>
    <cellStyle name="RowTitles1-Detail 3 2 2 3 5 3 2" xfId="15875"/>
    <cellStyle name="RowTitles1-Detail 3 2 2 3 5 3 2 2" xfId="15876"/>
    <cellStyle name="RowTitles1-Detail 3 2 2 3 5 3 2 2 2" xfId="15877"/>
    <cellStyle name="RowTitles1-Detail 3 2 2 3 5 3 2 3" xfId="15878"/>
    <cellStyle name="RowTitles1-Detail 3 2 2 3 5 3 3" xfId="15879"/>
    <cellStyle name="RowTitles1-Detail 3 2 2 3 5 3 3 2" xfId="15880"/>
    <cellStyle name="RowTitles1-Detail 3 2 2 3 5 3 3 2 2" xfId="15881"/>
    <cellStyle name="RowTitles1-Detail 3 2 2 3 5 3 4" xfId="15882"/>
    <cellStyle name="RowTitles1-Detail 3 2 2 3 5 3 4 2" xfId="15883"/>
    <cellStyle name="RowTitles1-Detail 3 2 2 3 5 3 5" xfId="15884"/>
    <cellStyle name="RowTitles1-Detail 3 2 2 3 5 4" xfId="15885"/>
    <cellStyle name="RowTitles1-Detail 3 2 2 3 5 4 2" xfId="15886"/>
    <cellStyle name="RowTitles1-Detail 3 2 2 3 5 4 2 2" xfId="15887"/>
    <cellStyle name="RowTitles1-Detail 3 2 2 3 5 4 3" xfId="15888"/>
    <cellStyle name="RowTitles1-Detail 3 2 2 3 5 5" xfId="15889"/>
    <cellStyle name="RowTitles1-Detail 3 2 2 3 5 5 2" xfId="15890"/>
    <cellStyle name="RowTitles1-Detail 3 2 2 3 5 5 2 2" xfId="15891"/>
    <cellStyle name="RowTitles1-Detail 3 2 2 3 5 6" xfId="15892"/>
    <cellStyle name="RowTitles1-Detail 3 2 2 3 5 6 2" xfId="15893"/>
    <cellStyle name="RowTitles1-Detail 3 2 2 3 5 7" xfId="15894"/>
    <cellStyle name="RowTitles1-Detail 3 2 2 3 6" xfId="15895"/>
    <cellStyle name="RowTitles1-Detail 3 2 2 3 6 2" xfId="15896"/>
    <cellStyle name="RowTitles1-Detail 3 2 2 3 6 2 2" xfId="15897"/>
    <cellStyle name="RowTitles1-Detail 3 2 2 3 6 2 2 2" xfId="15898"/>
    <cellStyle name="RowTitles1-Detail 3 2 2 3 6 2 2 2 2" xfId="15899"/>
    <cellStyle name="RowTitles1-Detail 3 2 2 3 6 2 2 3" xfId="15900"/>
    <cellStyle name="RowTitles1-Detail 3 2 2 3 6 2 3" xfId="15901"/>
    <cellStyle name="RowTitles1-Detail 3 2 2 3 6 2 3 2" xfId="15902"/>
    <cellStyle name="RowTitles1-Detail 3 2 2 3 6 2 3 2 2" xfId="15903"/>
    <cellStyle name="RowTitles1-Detail 3 2 2 3 6 2 4" xfId="15904"/>
    <cellStyle name="RowTitles1-Detail 3 2 2 3 6 2 4 2" xfId="15905"/>
    <cellStyle name="RowTitles1-Detail 3 2 2 3 6 2 5" xfId="15906"/>
    <cellStyle name="RowTitles1-Detail 3 2 2 3 6 3" xfId="15907"/>
    <cellStyle name="RowTitles1-Detail 3 2 2 3 6 3 2" xfId="15908"/>
    <cellStyle name="RowTitles1-Detail 3 2 2 3 6 3 2 2" xfId="15909"/>
    <cellStyle name="RowTitles1-Detail 3 2 2 3 6 3 2 2 2" xfId="15910"/>
    <cellStyle name="RowTitles1-Detail 3 2 2 3 6 3 2 3" xfId="15911"/>
    <cellStyle name="RowTitles1-Detail 3 2 2 3 6 3 3" xfId="15912"/>
    <cellStyle name="RowTitles1-Detail 3 2 2 3 6 3 3 2" xfId="15913"/>
    <cellStyle name="RowTitles1-Detail 3 2 2 3 6 3 3 2 2" xfId="15914"/>
    <cellStyle name="RowTitles1-Detail 3 2 2 3 6 3 4" xfId="15915"/>
    <cellStyle name="RowTitles1-Detail 3 2 2 3 6 3 4 2" xfId="15916"/>
    <cellStyle name="RowTitles1-Detail 3 2 2 3 6 3 5" xfId="15917"/>
    <cellStyle name="RowTitles1-Detail 3 2 2 3 6 4" xfId="15918"/>
    <cellStyle name="RowTitles1-Detail 3 2 2 3 6 4 2" xfId="15919"/>
    <cellStyle name="RowTitles1-Detail 3 2 2 3 6 4 2 2" xfId="15920"/>
    <cellStyle name="RowTitles1-Detail 3 2 2 3 6 4 3" xfId="15921"/>
    <cellStyle name="RowTitles1-Detail 3 2 2 3 6 5" xfId="15922"/>
    <cellStyle name="RowTitles1-Detail 3 2 2 3 6 5 2" xfId="15923"/>
    <cellStyle name="RowTitles1-Detail 3 2 2 3 6 5 2 2" xfId="15924"/>
    <cellStyle name="RowTitles1-Detail 3 2 2 3 6 6" xfId="15925"/>
    <cellStyle name="RowTitles1-Detail 3 2 2 3 6 6 2" xfId="15926"/>
    <cellStyle name="RowTitles1-Detail 3 2 2 3 6 7" xfId="15927"/>
    <cellStyle name="RowTitles1-Detail 3 2 2 3 7" xfId="15928"/>
    <cellStyle name="RowTitles1-Detail 3 2 2 3 7 2" xfId="15929"/>
    <cellStyle name="RowTitles1-Detail 3 2 2 3 7 2 2" xfId="15930"/>
    <cellStyle name="RowTitles1-Detail 3 2 2 3 7 2 2 2" xfId="15931"/>
    <cellStyle name="RowTitles1-Detail 3 2 2 3 7 2 3" xfId="15932"/>
    <cellStyle name="RowTitles1-Detail 3 2 2 3 7 3" xfId="15933"/>
    <cellStyle name="RowTitles1-Detail 3 2 2 3 7 3 2" xfId="15934"/>
    <cellStyle name="RowTitles1-Detail 3 2 2 3 7 3 2 2" xfId="15935"/>
    <cellStyle name="RowTitles1-Detail 3 2 2 3 7 4" xfId="15936"/>
    <cellStyle name="RowTitles1-Detail 3 2 2 3 7 4 2" xfId="15937"/>
    <cellStyle name="RowTitles1-Detail 3 2 2 3 7 5" xfId="15938"/>
    <cellStyle name="RowTitles1-Detail 3 2 2 3 8" xfId="15939"/>
    <cellStyle name="RowTitles1-Detail 3 2 2 3 8 2" xfId="15940"/>
    <cellStyle name="RowTitles1-Detail 3 2 2 3 8 2 2" xfId="15941"/>
    <cellStyle name="RowTitles1-Detail 3 2 2 3 8 2 2 2" xfId="15942"/>
    <cellStyle name="RowTitles1-Detail 3 2 2 3 8 2 3" xfId="15943"/>
    <cellStyle name="RowTitles1-Detail 3 2 2 3 8 3" xfId="15944"/>
    <cellStyle name="RowTitles1-Detail 3 2 2 3 8 3 2" xfId="15945"/>
    <cellStyle name="RowTitles1-Detail 3 2 2 3 8 3 2 2" xfId="15946"/>
    <cellStyle name="RowTitles1-Detail 3 2 2 3 8 4" xfId="15947"/>
    <cellStyle name="RowTitles1-Detail 3 2 2 3 8 4 2" xfId="15948"/>
    <cellStyle name="RowTitles1-Detail 3 2 2 3 8 5" xfId="15949"/>
    <cellStyle name="RowTitles1-Detail 3 2 2 3 9" xfId="15950"/>
    <cellStyle name="RowTitles1-Detail 3 2 2 3 9 2" xfId="15951"/>
    <cellStyle name="RowTitles1-Detail 3 2 2 3 9 2 2" xfId="15952"/>
    <cellStyle name="RowTitles1-Detail 3 2 2 3_STUD aligned by INSTIT" xfId="15953"/>
    <cellStyle name="RowTitles1-Detail 3 2 2 4" xfId="244"/>
    <cellStyle name="RowTitles1-Detail 3 2 2 4 2" xfId="876"/>
    <cellStyle name="RowTitles1-Detail 3 2 2 4 2 2" xfId="15954"/>
    <cellStyle name="RowTitles1-Detail 3 2 2 4 2 2 2" xfId="15955"/>
    <cellStyle name="RowTitles1-Detail 3 2 2 4 2 2 2 2" xfId="15956"/>
    <cellStyle name="RowTitles1-Detail 3 2 2 4 2 2 2 2 2" xfId="15957"/>
    <cellStyle name="RowTitles1-Detail 3 2 2 4 2 2 2 3" xfId="15958"/>
    <cellStyle name="RowTitles1-Detail 3 2 2 4 2 2 3" xfId="15959"/>
    <cellStyle name="RowTitles1-Detail 3 2 2 4 2 2 3 2" xfId="15960"/>
    <cellStyle name="RowTitles1-Detail 3 2 2 4 2 2 3 2 2" xfId="15961"/>
    <cellStyle name="RowTitles1-Detail 3 2 2 4 2 2 4" xfId="15962"/>
    <cellStyle name="RowTitles1-Detail 3 2 2 4 2 2 4 2" xfId="15963"/>
    <cellStyle name="RowTitles1-Detail 3 2 2 4 2 2 5" xfId="15964"/>
    <cellStyle name="RowTitles1-Detail 3 2 2 4 2 3" xfId="15965"/>
    <cellStyle name="RowTitles1-Detail 3 2 2 4 2 3 2" xfId="15966"/>
    <cellStyle name="RowTitles1-Detail 3 2 2 4 2 3 2 2" xfId="15967"/>
    <cellStyle name="RowTitles1-Detail 3 2 2 4 2 3 2 2 2" xfId="15968"/>
    <cellStyle name="RowTitles1-Detail 3 2 2 4 2 3 2 3" xfId="15969"/>
    <cellStyle name="RowTitles1-Detail 3 2 2 4 2 3 3" xfId="15970"/>
    <cellStyle name="RowTitles1-Detail 3 2 2 4 2 3 3 2" xfId="15971"/>
    <cellStyle name="RowTitles1-Detail 3 2 2 4 2 3 3 2 2" xfId="15972"/>
    <cellStyle name="RowTitles1-Detail 3 2 2 4 2 3 4" xfId="15973"/>
    <cellStyle name="RowTitles1-Detail 3 2 2 4 2 3 4 2" xfId="15974"/>
    <cellStyle name="RowTitles1-Detail 3 2 2 4 2 3 5" xfId="15975"/>
    <cellStyle name="RowTitles1-Detail 3 2 2 4 2 4" xfId="15976"/>
    <cellStyle name="RowTitles1-Detail 3 2 2 4 2 4 2" xfId="15977"/>
    <cellStyle name="RowTitles1-Detail 3 2 2 4 2 5" xfId="15978"/>
    <cellStyle name="RowTitles1-Detail 3 2 2 4 2 5 2" xfId="15979"/>
    <cellStyle name="RowTitles1-Detail 3 2 2 4 2 5 2 2" xfId="15980"/>
    <cellStyle name="RowTitles1-Detail 3 2 2 4 2 5 3" xfId="15981"/>
    <cellStyle name="RowTitles1-Detail 3 2 2 4 2 6" xfId="15982"/>
    <cellStyle name="RowTitles1-Detail 3 2 2 4 2 6 2" xfId="15983"/>
    <cellStyle name="RowTitles1-Detail 3 2 2 4 2 6 2 2" xfId="15984"/>
    <cellStyle name="RowTitles1-Detail 3 2 2 4 3" xfId="969"/>
    <cellStyle name="RowTitles1-Detail 3 2 2 4 3 2" xfId="15985"/>
    <cellStyle name="RowTitles1-Detail 3 2 2 4 3 2 2" xfId="15986"/>
    <cellStyle name="RowTitles1-Detail 3 2 2 4 3 2 2 2" xfId="15987"/>
    <cellStyle name="RowTitles1-Detail 3 2 2 4 3 2 2 2 2" xfId="15988"/>
    <cellStyle name="RowTitles1-Detail 3 2 2 4 3 2 2 3" xfId="15989"/>
    <cellStyle name="RowTitles1-Detail 3 2 2 4 3 2 3" xfId="15990"/>
    <cellStyle name="RowTitles1-Detail 3 2 2 4 3 2 3 2" xfId="15991"/>
    <cellStyle name="RowTitles1-Detail 3 2 2 4 3 2 3 2 2" xfId="15992"/>
    <cellStyle name="RowTitles1-Detail 3 2 2 4 3 2 4" xfId="15993"/>
    <cellStyle name="RowTitles1-Detail 3 2 2 4 3 2 4 2" xfId="15994"/>
    <cellStyle name="RowTitles1-Detail 3 2 2 4 3 2 5" xfId="15995"/>
    <cellStyle name="RowTitles1-Detail 3 2 2 4 3 3" xfId="15996"/>
    <cellStyle name="RowTitles1-Detail 3 2 2 4 3 3 2" xfId="15997"/>
    <cellStyle name="RowTitles1-Detail 3 2 2 4 3 3 2 2" xfId="15998"/>
    <cellStyle name="RowTitles1-Detail 3 2 2 4 3 3 2 2 2" xfId="15999"/>
    <cellStyle name="RowTitles1-Detail 3 2 2 4 3 3 2 3" xfId="16000"/>
    <cellStyle name="RowTitles1-Detail 3 2 2 4 3 3 3" xfId="16001"/>
    <cellStyle name="RowTitles1-Detail 3 2 2 4 3 3 3 2" xfId="16002"/>
    <cellStyle name="RowTitles1-Detail 3 2 2 4 3 3 3 2 2" xfId="16003"/>
    <cellStyle name="RowTitles1-Detail 3 2 2 4 3 3 4" xfId="16004"/>
    <cellStyle name="RowTitles1-Detail 3 2 2 4 3 3 4 2" xfId="16005"/>
    <cellStyle name="RowTitles1-Detail 3 2 2 4 3 3 5" xfId="16006"/>
    <cellStyle name="RowTitles1-Detail 3 2 2 4 3 4" xfId="16007"/>
    <cellStyle name="RowTitles1-Detail 3 2 2 4 3 4 2" xfId="16008"/>
    <cellStyle name="RowTitles1-Detail 3 2 2 4 3 5" xfId="16009"/>
    <cellStyle name="RowTitles1-Detail 3 2 2 4 3 5 2" xfId="16010"/>
    <cellStyle name="RowTitles1-Detail 3 2 2 4 3 5 2 2" xfId="16011"/>
    <cellStyle name="RowTitles1-Detail 3 2 2 4 3 6" xfId="16012"/>
    <cellStyle name="RowTitles1-Detail 3 2 2 4 3 6 2" xfId="16013"/>
    <cellStyle name="RowTitles1-Detail 3 2 2 4 3 7" xfId="16014"/>
    <cellStyle name="RowTitles1-Detail 3 2 2 4 4" xfId="16015"/>
    <cellStyle name="RowTitles1-Detail 3 2 2 4 4 2" xfId="16016"/>
    <cellStyle name="RowTitles1-Detail 3 2 2 4 4 2 2" xfId="16017"/>
    <cellStyle name="RowTitles1-Detail 3 2 2 4 4 2 2 2" xfId="16018"/>
    <cellStyle name="RowTitles1-Detail 3 2 2 4 4 2 2 2 2" xfId="16019"/>
    <cellStyle name="RowTitles1-Detail 3 2 2 4 4 2 2 3" xfId="16020"/>
    <cellStyle name="RowTitles1-Detail 3 2 2 4 4 2 3" xfId="16021"/>
    <cellStyle name="RowTitles1-Detail 3 2 2 4 4 2 3 2" xfId="16022"/>
    <cellStyle name="RowTitles1-Detail 3 2 2 4 4 2 3 2 2" xfId="16023"/>
    <cellStyle name="RowTitles1-Detail 3 2 2 4 4 2 4" xfId="16024"/>
    <cellStyle name="RowTitles1-Detail 3 2 2 4 4 2 4 2" xfId="16025"/>
    <cellStyle name="RowTitles1-Detail 3 2 2 4 4 2 5" xfId="16026"/>
    <cellStyle name="RowTitles1-Detail 3 2 2 4 4 3" xfId="16027"/>
    <cellStyle name="RowTitles1-Detail 3 2 2 4 4 3 2" xfId="16028"/>
    <cellStyle name="RowTitles1-Detail 3 2 2 4 4 3 2 2" xfId="16029"/>
    <cellStyle name="RowTitles1-Detail 3 2 2 4 4 3 2 2 2" xfId="16030"/>
    <cellStyle name="RowTitles1-Detail 3 2 2 4 4 3 2 3" xfId="16031"/>
    <cellStyle name="RowTitles1-Detail 3 2 2 4 4 3 3" xfId="16032"/>
    <cellStyle name="RowTitles1-Detail 3 2 2 4 4 3 3 2" xfId="16033"/>
    <cellStyle name="RowTitles1-Detail 3 2 2 4 4 3 3 2 2" xfId="16034"/>
    <cellStyle name="RowTitles1-Detail 3 2 2 4 4 3 4" xfId="16035"/>
    <cellStyle name="RowTitles1-Detail 3 2 2 4 4 3 4 2" xfId="16036"/>
    <cellStyle name="RowTitles1-Detail 3 2 2 4 4 3 5" xfId="16037"/>
    <cellStyle name="RowTitles1-Detail 3 2 2 4 4 4" xfId="16038"/>
    <cellStyle name="RowTitles1-Detail 3 2 2 4 4 4 2" xfId="16039"/>
    <cellStyle name="RowTitles1-Detail 3 2 2 4 4 5" xfId="16040"/>
    <cellStyle name="RowTitles1-Detail 3 2 2 4 4 5 2" xfId="16041"/>
    <cellStyle name="RowTitles1-Detail 3 2 2 4 4 5 2 2" xfId="16042"/>
    <cellStyle name="RowTitles1-Detail 3 2 2 4 4 5 3" xfId="16043"/>
    <cellStyle name="RowTitles1-Detail 3 2 2 4 4 6" xfId="16044"/>
    <cellStyle name="RowTitles1-Detail 3 2 2 4 4 6 2" xfId="16045"/>
    <cellStyle name="RowTitles1-Detail 3 2 2 4 4 6 2 2" xfId="16046"/>
    <cellStyle name="RowTitles1-Detail 3 2 2 4 4 7" xfId="16047"/>
    <cellStyle name="RowTitles1-Detail 3 2 2 4 4 7 2" xfId="16048"/>
    <cellStyle name="RowTitles1-Detail 3 2 2 4 4 8" xfId="16049"/>
    <cellStyle name="RowTitles1-Detail 3 2 2 4 5" xfId="16050"/>
    <cellStyle name="RowTitles1-Detail 3 2 2 4 5 2" xfId="16051"/>
    <cellStyle name="RowTitles1-Detail 3 2 2 4 5 2 2" xfId="16052"/>
    <cellStyle name="RowTitles1-Detail 3 2 2 4 5 2 2 2" xfId="16053"/>
    <cellStyle name="RowTitles1-Detail 3 2 2 4 5 2 2 2 2" xfId="16054"/>
    <cellStyle name="RowTitles1-Detail 3 2 2 4 5 2 2 3" xfId="16055"/>
    <cellStyle name="RowTitles1-Detail 3 2 2 4 5 2 3" xfId="16056"/>
    <cellStyle name="RowTitles1-Detail 3 2 2 4 5 2 3 2" xfId="16057"/>
    <cellStyle name="RowTitles1-Detail 3 2 2 4 5 2 3 2 2" xfId="16058"/>
    <cellStyle name="RowTitles1-Detail 3 2 2 4 5 2 4" xfId="16059"/>
    <cellStyle name="RowTitles1-Detail 3 2 2 4 5 2 4 2" xfId="16060"/>
    <cellStyle name="RowTitles1-Detail 3 2 2 4 5 2 5" xfId="16061"/>
    <cellStyle name="RowTitles1-Detail 3 2 2 4 5 3" xfId="16062"/>
    <cellStyle name="RowTitles1-Detail 3 2 2 4 5 3 2" xfId="16063"/>
    <cellStyle name="RowTitles1-Detail 3 2 2 4 5 3 2 2" xfId="16064"/>
    <cellStyle name="RowTitles1-Detail 3 2 2 4 5 3 2 2 2" xfId="16065"/>
    <cellStyle name="RowTitles1-Detail 3 2 2 4 5 3 2 3" xfId="16066"/>
    <cellStyle name="RowTitles1-Detail 3 2 2 4 5 3 3" xfId="16067"/>
    <cellStyle name="RowTitles1-Detail 3 2 2 4 5 3 3 2" xfId="16068"/>
    <cellStyle name="RowTitles1-Detail 3 2 2 4 5 3 3 2 2" xfId="16069"/>
    <cellStyle name="RowTitles1-Detail 3 2 2 4 5 3 4" xfId="16070"/>
    <cellStyle name="RowTitles1-Detail 3 2 2 4 5 3 4 2" xfId="16071"/>
    <cellStyle name="RowTitles1-Detail 3 2 2 4 5 3 5" xfId="16072"/>
    <cellStyle name="RowTitles1-Detail 3 2 2 4 5 4" xfId="16073"/>
    <cellStyle name="RowTitles1-Detail 3 2 2 4 5 4 2" xfId="16074"/>
    <cellStyle name="RowTitles1-Detail 3 2 2 4 5 4 2 2" xfId="16075"/>
    <cellStyle name="RowTitles1-Detail 3 2 2 4 5 4 3" xfId="16076"/>
    <cellStyle name="RowTitles1-Detail 3 2 2 4 5 5" xfId="16077"/>
    <cellStyle name="RowTitles1-Detail 3 2 2 4 5 5 2" xfId="16078"/>
    <cellStyle name="RowTitles1-Detail 3 2 2 4 5 5 2 2" xfId="16079"/>
    <cellStyle name="RowTitles1-Detail 3 2 2 4 5 6" xfId="16080"/>
    <cellStyle name="RowTitles1-Detail 3 2 2 4 5 6 2" xfId="16081"/>
    <cellStyle name="RowTitles1-Detail 3 2 2 4 5 7" xfId="16082"/>
    <cellStyle name="RowTitles1-Detail 3 2 2 4 6" xfId="16083"/>
    <cellStyle name="RowTitles1-Detail 3 2 2 4 6 2" xfId="16084"/>
    <cellStyle name="RowTitles1-Detail 3 2 2 4 6 2 2" xfId="16085"/>
    <cellStyle name="RowTitles1-Detail 3 2 2 4 6 2 2 2" xfId="16086"/>
    <cellStyle name="RowTitles1-Detail 3 2 2 4 6 2 2 2 2" xfId="16087"/>
    <cellStyle name="RowTitles1-Detail 3 2 2 4 6 2 2 3" xfId="16088"/>
    <cellStyle name="RowTitles1-Detail 3 2 2 4 6 2 3" xfId="16089"/>
    <cellStyle name="RowTitles1-Detail 3 2 2 4 6 2 3 2" xfId="16090"/>
    <cellStyle name="RowTitles1-Detail 3 2 2 4 6 2 3 2 2" xfId="16091"/>
    <cellStyle name="RowTitles1-Detail 3 2 2 4 6 2 4" xfId="16092"/>
    <cellStyle name="RowTitles1-Detail 3 2 2 4 6 2 4 2" xfId="16093"/>
    <cellStyle name="RowTitles1-Detail 3 2 2 4 6 2 5" xfId="16094"/>
    <cellStyle name="RowTitles1-Detail 3 2 2 4 6 3" xfId="16095"/>
    <cellStyle name="RowTitles1-Detail 3 2 2 4 6 3 2" xfId="16096"/>
    <cellStyle name="RowTitles1-Detail 3 2 2 4 6 3 2 2" xfId="16097"/>
    <cellStyle name="RowTitles1-Detail 3 2 2 4 6 3 2 2 2" xfId="16098"/>
    <cellStyle name="RowTitles1-Detail 3 2 2 4 6 3 2 3" xfId="16099"/>
    <cellStyle name="RowTitles1-Detail 3 2 2 4 6 3 3" xfId="16100"/>
    <cellStyle name="RowTitles1-Detail 3 2 2 4 6 3 3 2" xfId="16101"/>
    <cellStyle name="RowTitles1-Detail 3 2 2 4 6 3 3 2 2" xfId="16102"/>
    <cellStyle name="RowTitles1-Detail 3 2 2 4 6 3 4" xfId="16103"/>
    <cellStyle name="RowTitles1-Detail 3 2 2 4 6 3 4 2" xfId="16104"/>
    <cellStyle name="RowTitles1-Detail 3 2 2 4 6 3 5" xfId="16105"/>
    <cellStyle name="RowTitles1-Detail 3 2 2 4 6 4" xfId="16106"/>
    <cellStyle name="RowTitles1-Detail 3 2 2 4 6 4 2" xfId="16107"/>
    <cellStyle name="RowTitles1-Detail 3 2 2 4 6 4 2 2" xfId="16108"/>
    <cellStyle name="RowTitles1-Detail 3 2 2 4 6 4 3" xfId="16109"/>
    <cellStyle name="RowTitles1-Detail 3 2 2 4 6 5" xfId="16110"/>
    <cellStyle name="RowTitles1-Detail 3 2 2 4 6 5 2" xfId="16111"/>
    <cellStyle name="RowTitles1-Detail 3 2 2 4 6 5 2 2" xfId="16112"/>
    <cellStyle name="RowTitles1-Detail 3 2 2 4 6 6" xfId="16113"/>
    <cellStyle name="RowTitles1-Detail 3 2 2 4 6 6 2" xfId="16114"/>
    <cellStyle name="RowTitles1-Detail 3 2 2 4 6 7" xfId="16115"/>
    <cellStyle name="RowTitles1-Detail 3 2 2 4 7" xfId="16116"/>
    <cellStyle name="RowTitles1-Detail 3 2 2 4 7 2" xfId="16117"/>
    <cellStyle name="RowTitles1-Detail 3 2 2 4 7 2 2" xfId="16118"/>
    <cellStyle name="RowTitles1-Detail 3 2 2 4 7 2 2 2" xfId="16119"/>
    <cellStyle name="RowTitles1-Detail 3 2 2 4 7 2 3" xfId="16120"/>
    <cellStyle name="RowTitles1-Detail 3 2 2 4 7 3" xfId="16121"/>
    <cellStyle name="RowTitles1-Detail 3 2 2 4 7 3 2" xfId="16122"/>
    <cellStyle name="RowTitles1-Detail 3 2 2 4 7 3 2 2" xfId="16123"/>
    <cellStyle name="RowTitles1-Detail 3 2 2 4 7 4" xfId="16124"/>
    <cellStyle name="RowTitles1-Detail 3 2 2 4 7 4 2" xfId="16125"/>
    <cellStyle name="RowTitles1-Detail 3 2 2 4 7 5" xfId="16126"/>
    <cellStyle name="RowTitles1-Detail 3 2 2 4 8" xfId="16127"/>
    <cellStyle name="RowTitles1-Detail 3 2 2 4 8 2" xfId="16128"/>
    <cellStyle name="RowTitles1-Detail 3 2 2 4 9" xfId="16129"/>
    <cellStyle name="RowTitles1-Detail 3 2 2 4 9 2" xfId="16130"/>
    <cellStyle name="RowTitles1-Detail 3 2 2 4 9 2 2" xfId="16131"/>
    <cellStyle name="RowTitles1-Detail 3 2 2 4_STUD aligned by INSTIT" xfId="16132"/>
    <cellStyle name="RowTitles1-Detail 3 2 2 5" xfId="593"/>
    <cellStyle name="RowTitles1-Detail 3 2 2 5 2" xfId="16133"/>
    <cellStyle name="RowTitles1-Detail 3 2 2 5 2 2" xfId="16134"/>
    <cellStyle name="RowTitles1-Detail 3 2 2 5 2 2 2" xfId="16135"/>
    <cellStyle name="RowTitles1-Detail 3 2 2 5 2 2 2 2" xfId="16136"/>
    <cellStyle name="RowTitles1-Detail 3 2 2 5 2 2 3" xfId="16137"/>
    <cellStyle name="RowTitles1-Detail 3 2 2 5 2 3" xfId="16138"/>
    <cellStyle name="RowTitles1-Detail 3 2 2 5 2 3 2" xfId="16139"/>
    <cellStyle name="RowTitles1-Detail 3 2 2 5 2 3 2 2" xfId="16140"/>
    <cellStyle name="RowTitles1-Detail 3 2 2 5 2 4" xfId="16141"/>
    <cellStyle name="RowTitles1-Detail 3 2 2 5 2 4 2" xfId="16142"/>
    <cellStyle name="RowTitles1-Detail 3 2 2 5 2 5" xfId="16143"/>
    <cellStyle name="RowTitles1-Detail 3 2 2 5 3" xfId="16144"/>
    <cellStyle name="RowTitles1-Detail 3 2 2 5 3 2" xfId="16145"/>
    <cellStyle name="RowTitles1-Detail 3 2 2 5 3 2 2" xfId="16146"/>
    <cellStyle name="RowTitles1-Detail 3 2 2 5 3 2 2 2" xfId="16147"/>
    <cellStyle name="RowTitles1-Detail 3 2 2 5 3 2 3" xfId="16148"/>
    <cellStyle name="RowTitles1-Detail 3 2 2 5 3 3" xfId="16149"/>
    <cellStyle name="RowTitles1-Detail 3 2 2 5 3 3 2" xfId="16150"/>
    <cellStyle name="RowTitles1-Detail 3 2 2 5 3 3 2 2" xfId="16151"/>
    <cellStyle name="RowTitles1-Detail 3 2 2 5 3 4" xfId="16152"/>
    <cellStyle name="RowTitles1-Detail 3 2 2 5 3 4 2" xfId="16153"/>
    <cellStyle name="RowTitles1-Detail 3 2 2 5 3 5" xfId="16154"/>
    <cellStyle name="RowTitles1-Detail 3 2 2 5 4" xfId="16155"/>
    <cellStyle name="RowTitles1-Detail 3 2 2 5 4 2" xfId="16156"/>
    <cellStyle name="RowTitles1-Detail 3 2 2 5 5" xfId="16157"/>
    <cellStyle name="RowTitles1-Detail 3 2 2 5 5 2" xfId="16158"/>
    <cellStyle name="RowTitles1-Detail 3 2 2 5 5 2 2" xfId="16159"/>
    <cellStyle name="RowTitles1-Detail 3 2 2 5 5 3" xfId="16160"/>
    <cellStyle name="RowTitles1-Detail 3 2 2 5 6" xfId="16161"/>
    <cellStyle name="RowTitles1-Detail 3 2 2 5 6 2" xfId="16162"/>
    <cellStyle name="RowTitles1-Detail 3 2 2 5 6 2 2" xfId="16163"/>
    <cellStyle name="RowTitles1-Detail 3 2 2 6" xfId="16164"/>
    <cellStyle name="RowTitles1-Detail 3 2 2 6 2" xfId="16165"/>
    <cellStyle name="RowTitles1-Detail 3 2 2 6 2 2" xfId="16166"/>
    <cellStyle name="RowTitles1-Detail 3 2 2 6 2 2 2" xfId="16167"/>
    <cellStyle name="RowTitles1-Detail 3 2 2 6 2 2 2 2" xfId="16168"/>
    <cellStyle name="RowTitles1-Detail 3 2 2 6 2 2 3" xfId="16169"/>
    <cellStyle name="RowTitles1-Detail 3 2 2 6 2 3" xfId="16170"/>
    <cellStyle name="RowTitles1-Detail 3 2 2 6 2 3 2" xfId="16171"/>
    <cellStyle name="RowTitles1-Detail 3 2 2 6 2 3 2 2" xfId="16172"/>
    <cellStyle name="RowTitles1-Detail 3 2 2 6 2 4" xfId="16173"/>
    <cellStyle name="RowTitles1-Detail 3 2 2 6 2 4 2" xfId="16174"/>
    <cellStyle name="RowTitles1-Detail 3 2 2 6 2 5" xfId="16175"/>
    <cellStyle name="RowTitles1-Detail 3 2 2 6 3" xfId="16176"/>
    <cellStyle name="RowTitles1-Detail 3 2 2 6 3 2" xfId="16177"/>
    <cellStyle name="RowTitles1-Detail 3 2 2 6 3 2 2" xfId="16178"/>
    <cellStyle name="RowTitles1-Detail 3 2 2 6 3 2 2 2" xfId="16179"/>
    <cellStyle name="RowTitles1-Detail 3 2 2 6 3 2 3" xfId="16180"/>
    <cellStyle name="RowTitles1-Detail 3 2 2 6 3 3" xfId="16181"/>
    <cellStyle name="RowTitles1-Detail 3 2 2 6 3 3 2" xfId="16182"/>
    <cellStyle name="RowTitles1-Detail 3 2 2 6 3 3 2 2" xfId="16183"/>
    <cellStyle name="RowTitles1-Detail 3 2 2 6 3 4" xfId="16184"/>
    <cellStyle name="RowTitles1-Detail 3 2 2 6 3 4 2" xfId="16185"/>
    <cellStyle name="RowTitles1-Detail 3 2 2 6 3 5" xfId="16186"/>
    <cellStyle name="RowTitles1-Detail 3 2 2 6 4" xfId="16187"/>
    <cellStyle name="RowTitles1-Detail 3 2 2 6 4 2" xfId="16188"/>
    <cellStyle name="RowTitles1-Detail 3 2 2 6 5" xfId="16189"/>
    <cellStyle name="RowTitles1-Detail 3 2 2 6 5 2" xfId="16190"/>
    <cellStyle name="RowTitles1-Detail 3 2 2 6 5 2 2" xfId="16191"/>
    <cellStyle name="RowTitles1-Detail 3 2 2 6 6" xfId="16192"/>
    <cellStyle name="RowTitles1-Detail 3 2 2 6 6 2" xfId="16193"/>
    <cellStyle name="RowTitles1-Detail 3 2 2 6 7" xfId="16194"/>
    <cellStyle name="RowTitles1-Detail 3 2 2 7" xfId="16195"/>
    <cellStyle name="RowTitles1-Detail 3 2 2 7 2" xfId="16196"/>
    <cellStyle name="RowTitles1-Detail 3 2 2 7 2 2" xfId="16197"/>
    <cellStyle name="RowTitles1-Detail 3 2 2 7 2 2 2" xfId="16198"/>
    <cellStyle name="RowTitles1-Detail 3 2 2 7 2 2 2 2" xfId="16199"/>
    <cellStyle name="RowTitles1-Detail 3 2 2 7 2 2 3" xfId="16200"/>
    <cellStyle name="RowTitles1-Detail 3 2 2 7 2 3" xfId="16201"/>
    <cellStyle name="RowTitles1-Detail 3 2 2 7 2 3 2" xfId="16202"/>
    <cellStyle name="RowTitles1-Detail 3 2 2 7 2 3 2 2" xfId="16203"/>
    <cellStyle name="RowTitles1-Detail 3 2 2 7 2 4" xfId="16204"/>
    <cellStyle name="RowTitles1-Detail 3 2 2 7 2 4 2" xfId="16205"/>
    <cellStyle name="RowTitles1-Detail 3 2 2 7 2 5" xfId="16206"/>
    <cellStyle name="RowTitles1-Detail 3 2 2 7 3" xfId="16207"/>
    <cellStyle name="RowTitles1-Detail 3 2 2 7 3 2" xfId="16208"/>
    <cellStyle name="RowTitles1-Detail 3 2 2 7 3 2 2" xfId="16209"/>
    <cellStyle name="RowTitles1-Detail 3 2 2 7 3 2 2 2" xfId="16210"/>
    <cellStyle name="RowTitles1-Detail 3 2 2 7 3 2 3" xfId="16211"/>
    <cellStyle name="RowTitles1-Detail 3 2 2 7 3 3" xfId="16212"/>
    <cellStyle name="RowTitles1-Detail 3 2 2 7 3 3 2" xfId="16213"/>
    <cellStyle name="RowTitles1-Detail 3 2 2 7 3 3 2 2" xfId="16214"/>
    <cellStyle name="RowTitles1-Detail 3 2 2 7 3 4" xfId="16215"/>
    <cellStyle name="RowTitles1-Detail 3 2 2 7 3 4 2" xfId="16216"/>
    <cellStyle name="RowTitles1-Detail 3 2 2 7 3 5" xfId="16217"/>
    <cellStyle name="RowTitles1-Detail 3 2 2 7 4" xfId="16218"/>
    <cellStyle name="RowTitles1-Detail 3 2 2 7 4 2" xfId="16219"/>
    <cellStyle name="RowTitles1-Detail 3 2 2 7 5" xfId="16220"/>
    <cellStyle name="RowTitles1-Detail 3 2 2 7 5 2" xfId="16221"/>
    <cellStyle name="RowTitles1-Detail 3 2 2 7 5 2 2" xfId="16222"/>
    <cellStyle name="RowTitles1-Detail 3 2 2 7 5 3" xfId="16223"/>
    <cellStyle name="RowTitles1-Detail 3 2 2 7 6" xfId="16224"/>
    <cellStyle name="RowTitles1-Detail 3 2 2 7 6 2" xfId="16225"/>
    <cellStyle name="RowTitles1-Detail 3 2 2 7 6 2 2" xfId="16226"/>
    <cellStyle name="RowTitles1-Detail 3 2 2 7 7" xfId="16227"/>
    <cellStyle name="RowTitles1-Detail 3 2 2 7 7 2" xfId="16228"/>
    <cellStyle name="RowTitles1-Detail 3 2 2 7 8" xfId="16229"/>
    <cellStyle name="RowTitles1-Detail 3 2 2 8" xfId="16230"/>
    <cellStyle name="RowTitles1-Detail 3 2 2 8 2" xfId="16231"/>
    <cellStyle name="RowTitles1-Detail 3 2 2 8 2 2" xfId="16232"/>
    <cellStyle name="RowTitles1-Detail 3 2 2 8 2 2 2" xfId="16233"/>
    <cellStyle name="RowTitles1-Detail 3 2 2 8 2 2 2 2" xfId="16234"/>
    <cellStyle name="RowTitles1-Detail 3 2 2 8 2 2 3" xfId="16235"/>
    <cellStyle name="RowTitles1-Detail 3 2 2 8 2 3" xfId="16236"/>
    <cellStyle name="RowTitles1-Detail 3 2 2 8 2 3 2" xfId="16237"/>
    <cellStyle name="RowTitles1-Detail 3 2 2 8 2 3 2 2" xfId="16238"/>
    <cellStyle name="RowTitles1-Detail 3 2 2 8 2 4" xfId="16239"/>
    <cellStyle name="RowTitles1-Detail 3 2 2 8 2 4 2" xfId="16240"/>
    <cellStyle name="RowTitles1-Detail 3 2 2 8 2 5" xfId="16241"/>
    <cellStyle name="RowTitles1-Detail 3 2 2 8 3" xfId="16242"/>
    <cellStyle name="RowTitles1-Detail 3 2 2 8 3 2" xfId="16243"/>
    <cellStyle name="RowTitles1-Detail 3 2 2 8 3 2 2" xfId="16244"/>
    <cellStyle name="RowTitles1-Detail 3 2 2 8 3 2 2 2" xfId="16245"/>
    <cellStyle name="RowTitles1-Detail 3 2 2 8 3 2 3" xfId="16246"/>
    <cellStyle name="RowTitles1-Detail 3 2 2 8 3 3" xfId="16247"/>
    <cellStyle name="RowTitles1-Detail 3 2 2 8 3 3 2" xfId="16248"/>
    <cellStyle name="RowTitles1-Detail 3 2 2 8 3 3 2 2" xfId="16249"/>
    <cellStyle name="RowTitles1-Detail 3 2 2 8 3 4" xfId="16250"/>
    <cellStyle name="RowTitles1-Detail 3 2 2 8 3 4 2" xfId="16251"/>
    <cellStyle name="RowTitles1-Detail 3 2 2 8 3 5" xfId="16252"/>
    <cellStyle name="RowTitles1-Detail 3 2 2 8 4" xfId="16253"/>
    <cellStyle name="RowTitles1-Detail 3 2 2 8 4 2" xfId="16254"/>
    <cellStyle name="RowTitles1-Detail 3 2 2 8 4 2 2" xfId="16255"/>
    <cellStyle name="RowTitles1-Detail 3 2 2 8 4 3" xfId="16256"/>
    <cellStyle name="RowTitles1-Detail 3 2 2 8 5" xfId="16257"/>
    <cellStyle name="RowTitles1-Detail 3 2 2 8 5 2" xfId="16258"/>
    <cellStyle name="RowTitles1-Detail 3 2 2 8 5 2 2" xfId="16259"/>
    <cellStyle name="RowTitles1-Detail 3 2 2 8 6" xfId="16260"/>
    <cellStyle name="RowTitles1-Detail 3 2 2 8 6 2" xfId="16261"/>
    <cellStyle name="RowTitles1-Detail 3 2 2 8 7" xfId="16262"/>
    <cellStyle name="RowTitles1-Detail 3 2 2 9" xfId="16263"/>
    <cellStyle name="RowTitles1-Detail 3 2 2 9 2" xfId="16264"/>
    <cellStyle name="RowTitles1-Detail 3 2 2 9 2 2" xfId="16265"/>
    <cellStyle name="RowTitles1-Detail 3 2 2 9 2 2 2" xfId="16266"/>
    <cellStyle name="RowTitles1-Detail 3 2 2 9 2 2 2 2" xfId="16267"/>
    <cellStyle name="RowTitles1-Detail 3 2 2 9 2 2 3" xfId="16268"/>
    <cellStyle name="RowTitles1-Detail 3 2 2 9 2 3" xfId="16269"/>
    <cellStyle name="RowTitles1-Detail 3 2 2 9 2 3 2" xfId="16270"/>
    <cellStyle name="RowTitles1-Detail 3 2 2 9 2 3 2 2" xfId="16271"/>
    <cellStyle name="RowTitles1-Detail 3 2 2 9 2 4" xfId="16272"/>
    <cellStyle name="RowTitles1-Detail 3 2 2 9 2 4 2" xfId="16273"/>
    <cellStyle name="RowTitles1-Detail 3 2 2 9 2 5" xfId="16274"/>
    <cellStyle name="RowTitles1-Detail 3 2 2 9 3" xfId="16275"/>
    <cellStyle name="RowTitles1-Detail 3 2 2 9 3 2" xfId="16276"/>
    <cellStyle name="RowTitles1-Detail 3 2 2 9 3 2 2" xfId="16277"/>
    <cellStyle name="RowTitles1-Detail 3 2 2 9 3 2 2 2" xfId="16278"/>
    <cellStyle name="RowTitles1-Detail 3 2 2 9 3 2 3" xfId="16279"/>
    <cellStyle name="RowTitles1-Detail 3 2 2 9 3 3" xfId="16280"/>
    <cellStyle name="RowTitles1-Detail 3 2 2 9 3 3 2" xfId="16281"/>
    <cellStyle name="RowTitles1-Detail 3 2 2 9 3 3 2 2" xfId="16282"/>
    <cellStyle name="RowTitles1-Detail 3 2 2 9 3 4" xfId="16283"/>
    <cellStyle name="RowTitles1-Detail 3 2 2 9 3 4 2" xfId="16284"/>
    <cellStyle name="RowTitles1-Detail 3 2 2 9 3 5" xfId="16285"/>
    <cellStyle name="RowTitles1-Detail 3 2 2 9 4" xfId="16286"/>
    <cellStyle name="RowTitles1-Detail 3 2 2 9 4 2" xfId="16287"/>
    <cellStyle name="RowTitles1-Detail 3 2 2 9 4 2 2" xfId="16288"/>
    <cellStyle name="RowTitles1-Detail 3 2 2 9 4 3" xfId="16289"/>
    <cellStyle name="RowTitles1-Detail 3 2 2 9 5" xfId="16290"/>
    <cellStyle name="RowTitles1-Detail 3 2 2 9 5 2" xfId="16291"/>
    <cellStyle name="RowTitles1-Detail 3 2 2 9 5 2 2" xfId="16292"/>
    <cellStyle name="RowTitles1-Detail 3 2 2 9 6" xfId="16293"/>
    <cellStyle name="RowTitles1-Detail 3 2 2 9 6 2" xfId="16294"/>
    <cellStyle name="RowTitles1-Detail 3 2 2 9 7" xfId="16295"/>
    <cellStyle name="RowTitles1-Detail 3 2 2_STUD aligned by INSTIT" xfId="16296"/>
    <cellStyle name="RowTitles1-Detail 3 2 3" xfId="245"/>
    <cellStyle name="RowTitles1-Detail 3 2 3 2" xfId="786"/>
    <cellStyle name="RowTitles1-Detail 3 2 3 2 2" xfId="16297"/>
    <cellStyle name="RowTitles1-Detail 3 2 3 2 2 2" xfId="16298"/>
    <cellStyle name="RowTitles1-Detail 3 2 3 2 2 2 2" xfId="16299"/>
    <cellStyle name="RowTitles1-Detail 3 2 3 2 2 2 2 2" xfId="16300"/>
    <cellStyle name="RowTitles1-Detail 3 2 3 2 2 2 3" xfId="16301"/>
    <cellStyle name="RowTitles1-Detail 3 2 3 2 2 3" xfId="16302"/>
    <cellStyle name="RowTitles1-Detail 3 2 3 2 2 3 2" xfId="16303"/>
    <cellStyle name="RowTitles1-Detail 3 2 3 2 2 3 2 2" xfId="16304"/>
    <cellStyle name="RowTitles1-Detail 3 2 3 2 2 4" xfId="16305"/>
    <cellStyle name="RowTitles1-Detail 3 2 3 2 2 4 2" xfId="16306"/>
    <cellStyle name="RowTitles1-Detail 3 2 3 2 2 5" xfId="16307"/>
    <cellStyle name="RowTitles1-Detail 3 2 3 2 3" xfId="16308"/>
    <cellStyle name="RowTitles1-Detail 3 2 3 2 3 2" xfId="16309"/>
    <cellStyle name="RowTitles1-Detail 3 2 3 2 3 2 2" xfId="16310"/>
    <cellStyle name="RowTitles1-Detail 3 2 3 2 3 2 2 2" xfId="16311"/>
    <cellStyle name="RowTitles1-Detail 3 2 3 2 3 2 3" xfId="16312"/>
    <cellStyle name="RowTitles1-Detail 3 2 3 2 3 3" xfId="16313"/>
    <cellStyle name="RowTitles1-Detail 3 2 3 2 3 3 2" xfId="16314"/>
    <cellStyle name="RowTitles1-Detail 3 2 3 2 3 3 2 2" xfId="16315"/>
    <cellStyle name="RowTitles1-Detail 3 2 3 2 3 4" xfId="16316"/>
    <cellStyle name="RowTitles1-Detail 3 2 3 2 3 4 2" xfId="16317"/>
    <cellStyle name="RowTitles1-Detail 3 2 3 2 3 5" xfId="16318"/>
    <cellStyle name="RowTitles1-Detail 3 2 3 2 4" xfId="16319"/>
    <cellStyle name="RowTitles1-Detail 3 2 3 2 4 2" xfId="16320"/>
    <cellStyle name="RowTitles1-Detail 3 2 3 2 5" xfId="16321"/>
    <cellStyle name="RowTitles1-Detail 3 2 3 2 5 2" xfId="16322"/>
    <cellStyle name="RowTitles1-Detail 3 2 3 2 5 2 2" xfId="16323"/>
    <cellStyle name="RowTitles1-Detail 3 2 3 3" xfId="411"/>
    <cellStyle name="RowTitles1-Detail 3 2 3 3 2" xfId="16324"/>
    <cellStyle name="RowTitles1-Detail 3 2 3 3 2 2" xfId="16325"/>
    <cellStyle name="RowTitles1-Detail 3 2 3 3 2 2 2" xfId="16326"/>
    <cellStyle name="RowTitles1-Detail 3 2 3 3 2 2 2 2" xfId="16327"/>
    <cellStyle name="RowTitles1-Detail 3 2 3 3 2 2 3" xfId="16328"/>
    <cellStyle name="RowTitles1-Detail 3 2 3 3 2 3" xfId="16329"/>
    <cellStyle name="RowTitles1-Detail 3 2 3 3 2 3 2" xfId="16330"/>
    <cellStyle name="RowTitles1-Detail 3 2 3 3 2 3 2 2" xfId="16331"/>
    <cellStyle name="RowTitles1-Detail 3 2 3 3 2 4" xfId="16332"/>
    <cellStyle name="RowTitles1-Detail 3 2 3 3 2 4 2" xfId="16333"/>
    <cellStyle name="RowTitles1-Detail 3 2 3 3 2 5" xfId="16334"/>
    <cellStyle name="RowTitles1-Detail 3 2 3 3 3" xfId="16335"/>
    <cellStyle name="RowTitles1-Detail 3 2 3 3 3 2" xfId="16336"/>
    <cellStyle name="RowTitles1-Detail 3 2 3 3 3 2 2" xfId="16337"/>
    <cellStyle name="RowTitles1-Detail 3 2 3 3 3 2 2 2" xfId="16338"/>
    <cellStyle name="RowTitles1-Detail 3 2 3 3 3 2 3" xfId="16339"/>
    <cellStyle name="RowTitles1-Detail 3 2 3 3 3 3" xfId="16340"/>
    <cellStyle name="RowTitles1-Detail 3 2 3 3 3 3 2" xfId="16341"/>
    <cellStyle name="RowTitles1-Detail 3 2 3 3 3 3 2 2" xfId="16342"/>
    <cellStyle name="RowTitles1-Detail 3 2 3 3 3 4" xfId="16343"/>
    <cellStyle name="RowTitles1-Detail 3 2 3 3 3 4 2" xfId="16344"/>
    <cellStyle name="RowTitles1-Detail 3 2 3 3 3 5" xfId="16345"/>
    <cellStyle name="RowTitles1-Detail 3 2 3 3 4" xfId="16346"/>
    <cellStyle name="RowTitles1-Detail 3 2 3 3 4 2" xfId="16347"/>
    <cellStyle name="RowTitles1-Detail 3 2 3 3 5" xfId="16348"/>
    <cellStyle name="RowTitles1-Detail 3 2 3 3 5 2" xfId="16349"/>
    <cellStyle name="RowTitles1-Detail 3 2 3 3 5 2 2" xfId="16350"/>
    <cellStyle name="RowTitles1-Detail 3 2 3 3 5 3" xfId="16351"/>
    <cellStyle name="RowTitles1-Detail 3 2 3 3 6" xfId="16352"/>
    <cellStyle name="RowTitles1-Detail 3 2 3 3 6 2" xfId="16353"/>
    <cellStyle name="RowTitles1-Detail 3 2 3 3 6 2 2" xfId="16354"/>
    <cellStyle name="RowTitles1-Detail 3 2 3 3 7" xfId="16355"/>
    <cellStyle name="RowTitles1-Detail 3 2 3 3 7 2" xfId="16356"/>
    <cellStyle name="RowTitles1-Detail 3 2 3 3 8" xfId="16357"/>
    <cellStyle name="RowTitles1-Detail 3 2 3 4" xfId="16358"/>
    <cellStyle name="RowTitles1-Detail 3 2 3 4 2" xfId="16359"/>
    <cellStyle name="RowTitles1-Detail 3 2 3 4 2 2" xfId="16360"/>
    <cellStyle name="RowTitles1-Detail 3 2 3 4 2 2 2" xfId="16361"/>
    <cellStyle name="RowTitles1-Detail 3 2 3 4 2 2 2 2" xfId="16362"/>
    <cellStyle name="RowTitles1-Detail 3 2 3 4 2 2 3" xfId="16363"/>
    <cellStyle name="RowTitles1-Detail 3 2 3 4 2 3" xfId="16364"/>
    <cellStyle name="RowTitles1-Detail 3 2 3 4 2 3 2" xfId="16365"/>
    <cellStyle name="RowTitles1-Detail 3 2 3 4 2 3 2 2" xfId="16366"/>
    <cellStyle name="RowTitles1-Detail 3 2 3 4 2 4" xfId="16367"/>
    <cellStyle name="RowTitles1-Detail 3 2 3 4 2 4 2" xfId="16368"/>
    <cellStyle name="RowTitles1-Detail 3 2 3 4 2 5" xfId="16369"/>
    <cellStyle name="RowTitles1-Detail 3 2 3 4 3" xfId="16370"/>
    <cellStyle name="RowTitles1-Detail 3 2 3 4 3 2" xfId="16371"/>
    <cellStyle name="RowTitles1-Detail 3 2 3 4 3 2 2" xfId="16372"/>
    <cellStyle name="RowTitles1-Detail 3 2 3 4 3 2 2 2" xfId="16373"/>
    <cellStyle name="RowTitles1-Detail 3 2 3 4 3 2 3" xfId="16374"/>
    <cellStyle name="RowTitles1-Detail 3 2 3 4 3 3" xfId="16375"/>
    <cellStyle name="RowTitles1-Detail 3 2 3 4 3 3 2" xfId="16376"/>
    <cellStyle name="RowTitles1-Detail 3 2 3 4 3 3 2 2" xfId="16377"/>
    <cellStyle name="RowTitles1-Detail 3 2 3 4 3 4" xfId="16378"/>
    <cellStyle name="RowTitles1-Detail 3 2 3 4 3 4 2" xfId="16379"/>
    <cellStyle name="RowTitles1-Detail 3 2 3 4 3 5" xfId="16380"/>
    <cellStyle name="RowTitles1-Detail 3 2 3 4 4" xfId="16381"/>
    <cellStyle name="RowTitles1-Detail 3 2 3 4 4 2" xfId="16382"/>
    <cellStyle name="RowTitles1-Detail 3 2 3 4 4 2 2" xfId="16383"/>
    <cellStyle name="RowTitles1-Detail 3 2 3 4 4 3" xfId="16384"/>
    <cellStyle name="RowTitles1-Detail 3 2 3 4 5" xfId="16385"/>
    <cellStyle name="RowTitles1-Detail 3 2 3 4 5 2" xfId="16386"/>
    <cellStyle name="RowTitles1-Detail 3 2 3 4 5 2 2" xfId="16387"/>
    <cellStyle name="RowTitles1-Detail 3 2 3 4 6" xfId="16388"/>
    <cellStyle name="RowTitles1-Detail 3 2 3 4 6 2" xfId="16389"/>
    <cellStyle name="RowTitles1-Detail 3 2 3 4 7" xfId="16390"/>
    <cellStyle name="RowTitles1-Detail 3 2 3 5" xfId="16391"/>
    <cellStyle name="RowTitles1-Detail 3 2 3 5 2" xfId="16392"/>
    <cellStyle name="RowTitles1-Detail 3 2 3 5 2 2" xfId="16393"/>
    <cellStyle name="RowTitles1-Detail 3 2 3 5 2 2 2" xfId="16394"/>
    <cellStyle name="RowTitles1-Detail 3 2 3 5 2 2 2 2" xfId="16395"/>
    <cellStyle name="RowTitles1-Detail 3 2 3 5 2 2 3" xfId="16396"/>
    <cellStyle name="RowTitles1-Detail 3 2 3 5 2 3" xfId="16397"/>
    <cellStyle name="RowTitles1-Detail 3 2 3 5 2 3 2" xfId="16398"/>
    <cellStyle name="RowTitles1-Detail 3 2 3 5 2 3 2 2" xfId="16399"/>
    <cellStyle name="RowTitles1-Detail 3 2 3 5 2 4" xfId="16400"/>
    <cellStyle name="RowTitles1-Detail 3 2 3 5 2 4 2" xfId="16401"/>
    <cellStyle name="RowTitles1-Detail 3 2 3 5 2 5" xfId="16402"/>
    <cellStyle name="RowTitles1-Detail 3 2 3 5 3" xfId="16403"/>
    <cellStyle name="RowTitles1-Detail 3 2 3 5 3 2" xfId="16404"/>
    <cellStyle name="RowTitles1-Detail 3 2 3 5 3 2 2" xfId="16405"/>
    <cellStyle name="RowTitles1-Detail 3 2 3 5 3 2 2 2" xfId="16406"/>
    <cellStyle name="RowTitles1-Detail 3 2 3 5 3 2 3" xfId="16407"/>
    <cellStyle name="RowTitles1-Detail 3 2 3 5 3 3" xfId="16408"/>
    <cellStyle name="RowTitles1-Detail 3 2 3 5 3 3 2" xfId="16409"/>
    <cellStyle name="RowTitles1-Detail 3 2 3 5 3 3 2 2" xfId="16410"/>
    <cellStyle name="RowTitles1-Detail 3 2 3 5 3 4" xfId="16411"/>
    <cellStyle name="RowTitles1-Detail 3 2 3 5 3 4 2" xfId="16412"/>
    <cellStyle name="RowTitles1-Detail 3 2 3 5 3 5" xfId="16413"/>
    <cellStyle name="RowTitles1-Detail 3 2 3 5 4" xfId="16414"/>
    <cellStyle name="RowTitles1-Detail 3 2 3 5 4 2" xfId="16415"/>
    <cellStyle name="RowTitles1-Detail 3 2 3 5 4 2 2" xfId="16416"/>
    <cellStyle name="RowTitles1-Detail 3 2 3 5 4 3" xfId="16417"/>
    <cellStyle name="RowTitles1-Detail 3 2 3 5 5" xfId="16418"/>
    <cellStyle name="RowTitles1-Detail 3 2 3 5 5 2" xfId="16419"/>
    <cellStyle name="RowTitles1-Detail 3 2 3 5 5 2 2" xfId="16420"/>
    <cellStyle name="RowTitles1-Detail 3 2 3 5 6" xfId="16421"/>
    <cellStyle name="RowTitles1-Detail 3 2 3 5 6 2" xfId="16422"/>
    <cellStyle name="RowTitles1-Detail 3 2 3 5 7" xfId="16423"/>
    <cellStyle name="RowTitles1-Detail 3 2 3 6" xfId="16424"/>
    <cellStyle name="RowTitles1-Detail 3 2 3 6 2" xfId="16425"/>
    <cellStyle name="RowTitles1-Detail 3 2 3 6 2 2" xfId="16426"/>
    <cellStyle name="RowTitles1-Detail 3 2 3 6 2 2 2" xfId="16427"/>
    <cellStyle name="RowTitles1-Detail 3 2 3 6 2 2 2 2" xfId="16428"/>
    <cellStyle name="RowTitles1-Detail 3 2 3 6 2 2 3" xfId="16429"/>
    <cellStyle name="RowTitles1-Detail 3 2 3 6 2 3" xfId="16430"/>
    <cellStyle name="RowTitles1-Detail 3 2 3 6 2 3 2" xfId="16431"/>
    <cellStyle name="RowTitles1-Detail 3 2 3 6 2 3 2 2" xfId="16432"/>
    <cellStyle name="RowTitles1-Detail 3 2 3 6 2 4" xfId="16433"/>
    <cellStyle name="RowTitles1-Detail 3 2 3 6 2 4 2" xfId="16434"/>
    <cellStyle name="RowTitles1-Detail 3 2 3 6 2 5" xfId="16435"/>
    <cellStyle name="RowTitles1-Detail 3 2 3 6 3" xfId="16436"/>
    <cellStyle name="RowTitles1-Detail 3 2 3 6 3 2" xfId="16437"/>
    <cellStyle name="RowTitles1-Detail 3 2 3 6 3 2 2" xfId="16438"/>
    <cellStyle name="RowTitles1-Detail 3 2 3 6 3 2 2 2" xfId="16439"/>
    <cellStyle name="RowTitles1-Detail 3 2 3 6 3 2 3" xfId="16440"/>
    <cellStyle name="RowTitles1-Detail 3 2 3 6 3 3" xfId="16441"/>
    <cellStyle name="RowTitles1-Detail 3 2 3 6 3 3 2" xfId="16442"/>
    <cellStyle name="RowTitles1-Detail 3 2 3 6 3 3 2 2" xfId="16443"/>
    <cellStyle name="RowTitles1-Detail 3 2 3 6 3 4" xfId="16444"/>
    <cellStyle name="RowTitles1-Detail 3 2 3 6 3 4 2" xfId="16445"/>
    <cellStyle name="RowTitles1-Detail 3 2 3 6 3 5" xfId="16446"/>
    <cellStyle name="RowTitles1-Detail 3 2 3 6 4" xfId="16447"/>
    <cellStyle name="RowTitles1-Detail 3 2 3 6 4 2" xfId="16448"/>
    <cellStyle name="RowTitles1-Detail 3 2 3 6 4 2 2" xfId="16449"/>
    <cellStyle name="RowTitles1-Detail 3 2 3 6 4 3" xfId="16450"/>
    <cellStyle name="RowTitles1-Detail 3 2 3 6 5" xfId="16451"/>
    <cellStyle name="RowTitles1-Detail 3 2 3 6 5 2" xfId="16452"/>
    <cellStyle name="RowTitles1-Detail 3 2 3 6 5 2 2" xfId="16453"/>
    <cellStyle name="RowTitles1-Detail 3 2 3 6 6" xfId="16454"/>
    <cellStyle name="RowTitles1-Detail 3 2 3 6 6 2" xfId="16455"/>
    <cellStyle name="RowTitles1-Detail 3 2 3 6 7" xfId="16456"/>
    <cellStyle name="RowTitles1-Detail 3 2 3 7" xfId="16457"/>
    <cellStyle name="RowTitles1-Detail 3 2 3 7 2" xfId="16458"/>
    <cellStyle name="RowTitles1-Detail 3 2 3 7 2 2" xfId="16459"/>
    <cellStyle name="RowTitles1-Detail 3 2 3 7 2 2 2" xfId="16460"/>
    <cellStyle name="RowTitles1-Detail 3 2 3 7 2 3" xfId="16461"/>
    <cellStyle name="RowTitles1-Detail 3 2 3 7 3" xfId="16462"/>
    <cellStyle name="RowTitles1-Detail 3 2 3 7 3 2" xfId="16463"/>
    <cellStyle name="RowTitles1-Detail 3 2 3 7 3 2 2" xfId="16464"/>
    <cellStyle name="RowTitles1-Detail 3 2 3 7 4" xfId="16465"/>
    <cellStyle name="RowTitles1-Detail 3 2 3 7 4 2" xfId="16466"/>
    <cellStyle name="RowTitles1-Detail 3 2 3 7 5" xfId="16467"/>
    <cellStyle name="RowTitles1-Detail 3 2 3 8" xfId="16468"/>
    <cellStyle name="RowTitles1-Detail 3 2 3 8 2" xfId="16469"/>
    <cellStyle name="RowTitles1-Detail 3 2 3 9" xfId="16470"/>
    <cellStyle name="RowTitles1-Detail 3 2 3 9 2" xfId="16471"/>
    <cellStyle name="RowTitles1-Detail 3 2 3 9 2 2" xfId="16472"/>
    <cellStyle name="RowTitles1-Detail 3 2 3_STUD aligned by INSTIT" xfId="16473"/>
    <cellStyle name="RowTitles1-Detail 3 2 4" xfId="246"/>
    <cellStyle name="RowTitles1-Detail 3 2 4 2" xfId="613"/>
    <cellStyle name="RowTitles1-Detail 3 2 4 2 2" xfId="16474"/>
    <cellStyle name="RowTitles1-Detail 3 2 4 2 2 2" xfId="16475"/>
    <cellStyle name="RowTitles1-Detail 3 2 4 2 2 2 2" xfId="16476"/>
    <cellStyle name="RowTitles1-Detail 3 2 4 2 2 2 2 2" xfId="16477"/>
    <cellStyle name="RowTitles1-Detail 3 2 4 2 2 2 3" xfId="16478"/>
    <cellStyle name="RowTitles1-Detail 3 2 4 2 2 3" xfId="16479"/>
    <cellStyle name="RowTitles1-Detail 3 2 4 2 2 3 2" xfId="16480"/>
    <cellStyle name="RowTitles1-Detail 3 2 4 2 2 3 2 2" xfId="16481"/>
    <cellStyle name="RowTitles1-Detail 3 2 4 2 2 4" xfId="16482"/>
    <cellStyle name="RowTitles1-Detail 3 2 4 2 2 4 2" xfId="16483"/>
    <cellStyle name="RowTitles1-Detail 3 2 4 2 2 5" xfId="16484"/>
    <cellStyle name="RowTitles1-Detail 3 2 4 2 3" xfId="16485"/>
    <cellStyle name="RowTitles1-Detail 3 2 4 2 3 2" xfId="16486"/>
    <cellStyle name="RowTitles1-Detail 3 2 4 2 3 2 2" xfId="16487"/>
    <cellStyle name="RowTitles1-Detail 3 2 4 2 3 2 2 2" xfId="16488"/>
    <cellStyle name="RowTitles1-Detail 3 2 4 2 3 2 3" xfId="16489"/>
    <cellStyle name="RowTitles1-Detail 3 2 4 2 3 3" xfId="16490"/>
    <cellStyle name="RowTitles1-Detail 3 2 4 2 3 3 2" xfId="16491"/>
    <cellStyle name="RowTitles1-Detail 3 2 4 2 3 3 2 2" xfId="16492"/>
    <cellStyle name="RowTitles1-Detail 3 2 4 2 3 4" xfId="16493"/>
    <cellStyle name="RowTitles1-Detail 3 2 4 2 3 4 2" xfId="16494"/>
    <cellStyle name="RowTitles1-Detail 3 2 4 2 3 5" xfId="16495"/>
    <cellStyle name="RowTitles1-Detail 3 2 4 2 4" xfId="16496"/>
    <cellStyle name="RowTitles1-Detail 3 2 4 2 4 2" xfId="16497"/>
    <cellStyle name="RowTitles1-Detail 3 2 4 2 5" xfId="16498"/>
    <cellStyle name="RowTitles1-Detail 3 2 4 2 5 2" xfId="16499"/>
    <cellStyle name="RowTitles1-Detail 3 2 4 2 5 2 2" xfId="16500"/>
    <cellStyle name="RowTitles1-Detail 3 2 4 2 5 3" xfId="16501"/>
    <cellStyle name="RowTitles1-Detail 3 2 4 2 6" xfId="16502"/>
    <cellStyle name="RowTitles1-Detail 3 2 4 2 6 2" xfId="16503"/>
    <cellStyle name="RowTitles1-Detail 3 2 4 2 6 2 2" xfId="16504"/>
    <cellStyle name="RowTitles1-Detail 3 2 4 2 7" xfId="16505"/>
    <cellStyle name="RowTitles1-Detail 3 2 4 2 7 2" xfId="16506"/>
    <cellStyle name="RowTitles1-Detail 3 2 4 2 8" xfId="16507"/>
    <cellStyle name="RowTitles1-Detail 3 2 4 3" xfId="724"/>
    <cellStyle name="RowTitles1-Detail 3 2 4 3 2" xfId="16508"/>
    <cellStyle name="RowTitles1-Detail 3 2 4 3 2 2" xfId="16509"/>
    <cellStyle name="RowTitles1-Detail 3 2 4 3 2 2 2" xfId="16510"/>
    <cellStyle name="RowTitles1-Detail 3 2 4 3 2 2 2 2" xfId="16511"/>
    <cellStyle name="RowTitles1-Detail 3 2 4 3 2 2 3" xfId="16512"/>
    <cellStyle name="RowTitles1-Detail 3 2 4 3 2 3" xfId="16513"/>
    <cellStyle name="RowTitles1-Detail 3 2 4 3 2 3 2" xfId="16514"/>
    <cellStyle name="RowTitles1-Detail 3 2 4 3 2 3 2 2" xfId="16515"/>
    <cellStyle name="RowTitles1-Detail 3 2 4 3 2 4" xfId="16516"/>
    <cellStyle name="RowTitles1-Detail 3 2 4 3 2 4 2" xfId="16517"/>
    <cellStyle name="RowTitles1-Detail 3 2 4 3 2 5" xfId="16518"/>
    <cellStyle name="RowTitles1-Detail 3 2 4 3 3" xfId="16519"/>
    <cellStyle name="RowTitles1-Detail 3 2 4 3 3 2" xfId="16520"/>
    <cellStyle name="RowTitles1-Detail 3 2 4 3 3 2 2" xfId="16521"/>
    <cellStyle name="RowTitles1-Detail 3 2 4 3 3 2 2 2" xfId="16522"/>
    <cellStyle name="RowTitles1-Detail 3 2 4 3 3 2 3" xfId="16523"/>
    <cellStyle name="RowTitles1-Detail 3 2 4 3 3 3" xfId="16524"/>
    <cellStyle name="RowTitles1-Detail 3 2 4 3 3 3 2" xfId="16525"/>
    <cellStyle name="RowTitles1-Detail 3 2 4 3 3 3 2 2" xfId="16526"/>
    <cellStyle name="RowTitles1-Detail 3 2 4 3 3 4" xfId="16527"/>
    <cellStyle name="RowTitles1-Detail 3 2 4 3 3 4 2" xfId="16528"/>
    <cellStyle name="RowTitles1-Detail 3 2 4 3 3 5" xfId="16529"/>
    <cellStyle name="RowTitles1-Detail 3 2 4 3 4" xfId="16530"/>
    <cellStyle name="RowTitles1-Detail 3 2 4 3 4 2" xfId="16531"/>
    <cellStyle name="RowTitles1-Detail 3 2 4 3 5" xfId="16532"/>
    <cellStyle name="RowTitles1-Detail 3 2 4 3 5 2" xfId="16533"/>
    <cellStyle name="RowTitles1-Detail 3 2 4 3 5 2 2" xfId="16534"/>
    <cellStyle name="RowTitles1-Detail 3 2 4 4" xfId="515"/>
    <cellStyle name="RowTitles1-Detail 3 2 4 4 2" xfId="16535"/>
    <cellStyle name="RowTitles1-Detail 3 2 4 4 2 2" xfId="16536"/>
    <cellStyle name="RowTitles1-Detail 3 2 4 4 2 2 2" xfId="16537"/>
    <cellStyle name="RowTitles1-Detail 3 2 4 4 2 2 2 2" xfId="16538"/>
    <cellStyle name="RowTitles1-Detail 3 2 4 4 2 2 3" xfId="16539"/>
    <cellStyle name="RowTitles1-Detail 3 2 4 4 2 3" xfId="16540"/>
    <cellStyle name="RowTitles1-Detail 3 2 4 4 2 3 2" xfId="16541"/>
    <cellStyle name="RowTitles1-Detail 3 2 4 4 2 3 2 2" xfId="16542"/>
    <cellStyle name="RowTitles1-Detail 3 2 4 4 2 4" xfId="16543"/>
    <cellStyle name="RowTitles1-Detail 3 2 4 4 2 4 2" xfId="16544"/>
    <cellStyle name="RowTitles1-Detail 3 2 4 4 2 5" xfId="16545"/>
    <cellStyle name="RowTitles1-Detail 3 2 4 4 3" xfId="16546"/>
    <cellStyle name="RowTitles1-Detail 3 2 4 4 3 2" xfId="16547"/>
    <cellStyle name="RowTitles1-Detail 3 2 4 4 3 2 2" xfId="16548"/>
    <cellStyle name="RowTitles1-Detail 3 2 4 4 3 2 2 2" xfId="16549"/>
    <cellStyle name="RowTitles1-Detail 3 2 4 4 3 2 3" xfId="16550"/>
    <cellStyle name="RowTitles1-Detail 3 2 4 4 3 3" xfId="16551"/>
    <cellStyle name="RowTitles1-Detail 3 2 4 4 3 3 2" xfId="16552"/>
    <cellStyle name="RowTitles1-Detail 3 2 4 4 3 3 2 2" xfId="16553"/>
    <cellStyle name="RowTitles1-Detail 3 2 4 4 3 4" xfId="16554"/>
    <cellStyle name="RowTitles1-Detail 3 2 4 4 3 4 2" xfId="16555"/>
    <cellStyle name="RowTitles1-Detail 3 2 4 4 3 5" xfId="16556"/>
    <cellStyle name="RowTitles1-Detail 3 2 4 4 4" xfId="16557"/>
    <cellStyle name="RowTitles1-Detail 3 2 4 4 4 2" xfId="16558"/>
    <cellStyle name="RowTitles1-Detail 3 2 4 4 4 2 2" xfId="16559"/>
    <cellStyle name="RowTitles1-Detail 3 2 4 4 4 3" xfId="16560"/>
    <cellStyle name="RowTitles1-Detail 3 2 4 4 5" xfId="16561"/>
    <cellStyle name="RowTitles1-Detail 3 2 4 4 5 2" xfId="16562"/>
    <cellStyle name="RowTitles1-Detail 3 2 4 4 5 2 2" xfId="16563"/>
    <cellStyle name="RowTitles1-Detail 3 2 4 4 6" xfId="16564"/>
    <cellStyle name="RowTitles1-Detail 3 2 4 4 6 2" xfId="16565"/>
    <cellStyle name="RowTitles1-Detail 3 2 4 4 7" xfId="16566"/>
    <cellStyle name="RowTitles1-Detail 3 2 4 5" xfId="817"/>
    <cellStyle name="RowTitles1-Detail 3 2 4 5 2" xfId="16567"/>
    <cellStyle name="RowTitles1-Detail 3 2 4 5 2 2" xfId="16568"/>
    <cellStyle name="RowTitles1-Detail 3 2 4 5 2 2 2" xfId="16569"/>
    <cellStyle name="RowTitles1-Detail 3 2 4 5 2 2 2 2" xfId="16570"/>
    <cellStyle name="RowTitles1-Detail 3 2 4 5 2 2 3" xfId="16571"/>
    <cellStyle name="RowTitles1-Detail 3 2 4 5 2 3" xfId="16572"/>
    <cellStyle name="RowTitles1-Detail 3 2 4 5 2 3 2" xfId="16573"/>
    <cellStyle name="RowTitles1-Detail 3 2 4 5 2 3 2 2" xfId="16574"/>
    <cellStyle name="RowTitles1-Detail 3 2 4 5 2 4" xfId="16575"/>
    <cellStyle name="RowTitles1-Detail 3 2 4 5 2 4 2" xfId="16576"/>
    <cellStyle name="RowTitles1-Detail 3 2 4 5 2 5" xfId="16577"/>
    <cellStyle name="RowTitles1-Detail 3 2 4 5 3" xfId="16578"/>
    <cellStyle name="RowTitles1-Detail 3 2 4 5 3 2" xfId="16579"/>
    <cellStyle name="RowTitles1-Detail 3 2 4 5 3 2 2" xfId="16580"/>
    <cellStyle name="RowTitles1-Detail 3 2 4 5 3 2 2 2" xfId="16581"/>
    <cellStyle name="RowTitles1-Detail 3 2 4 5 3 2 3" xfId="16582"/>
    <cellStyle name="RowTitles1-Detail 3 2 4 5 3 3" xfId="16583"/>
    <cellStyle name="RowTitles1-Detail 3 2 4 5 3 3 2" xfId="16584"/>
    <cellStyle name="RowTitles1-Detail 3 2 4 5 3 3 2 2" xfId="16585"/>
    <cellStyle name="RowTitles1-Detail 3 2 4 5 3 4" xfId="16586"/>
    <cellStyle name="RowTitles1-Detail 3 2 4 5 3 4 2" xfId="16587"/>
    <cellStyle name="RowTitles1-Detail 3 2 4 5 3 5" xfId="16588"/>
    <cellStyle name="RowTitles1-Detail 3 2 4 5 4" xfId="16589"/>
    <cellStyle name="RowTitles1-Detail 3 2 4 5 4 2" xfId="16590"/>
    <cellStyle name="RowTitles1-Detail 3 2 4 5 4 2 2" xfId="16591"/>
    <cellStyle name="RowTitles1-Detail 3 2 4 5 4 3" xfId="16592"/>
    <cellStyle name="RowTitles1-Detail 3 2 4 5 5" xfId="16593"/>
    <cellStyle name="RowTitles1-Detail 3 2 4 5 5 2" xfId="16594"/>
    <cellStyle name="RowTitles1-Detail 3 2 4 5 5 2 2" xfId="16595"/>
    <cellStyle name="RowTitles1-Detail 3 2 4 5 6" xfId="16596"/>
    <cellStyle name="RowTitles1-Detail 3 2 4 5 6 2" xfId="16597"/>
    <cellStyle name="RowTitles1-Detail 3 2 4 5 7" xfId="16598"/>
    <cellStyle name="RowTitles1-Detail 3 2 4 6" xfId="16599"/>
    <cellStyle name="RowTitles1-Detail 3 2 4 6 2" xfId="16600"/>
    <cellStyle name="RowTitles1-Detail 3 2 4 6 2 2" xfId="16601"/>
    <cellStyle name="RowTitles1-Detail 3 2 4 6 2 2 2" xfId="16602"/>
    <cellStyle name="RowTitles1-Detail 3 2 4 6 2 2 2 2" xfId="16603"/>
    <cellStyle name="RowTitles1-Detail 3 2 4 6 2 2 3" xfId="16604"/>
    <cellStyle name="RowTitles1-Detail 3 2 4 6 2 3" xfId="16605"/>
    <cellStyle name="RowTitles1-Detail 3 2 4 6 2 3 2" xfId="16606"/>
    <cellStyle name="RowTitles1-Detail 3 2 4 6 2 3 2 2" xfId="16607"/>
    <cellStyle name="RowTitles1-Detail 3 2 4 6 2 4" xfId="16608"/>
    <cellStyle name="RowTitles1-Detail 3 2 4 6 2 4 2" xfId="16609"/>
    <cellStyle name="RowTitles1-Detail 3 2 4 6 2 5" xfId="16610"/>
    <cellStyle name="RowTitles1-Detail 3 2 4 6 3" xfId="16611"/>
    <cellStyle name="RowTitles1-Detail 3 2 4 6 3 2" xfId="16612"/>
    <cellStyle name="RowTitles1-Detail 3 2 4 6 3 2 2" xfId="16613"/>
    <cellStyle name="RowTitles1-Detail 3 2 4 6 3 2 2 2" xfId="16614"/>
    <cellStyle name="RowTitles1-Detail 3 2 4 6 3 2 3" xfId="16615"/>
    <cellStyle name="RowTitles1-Detail 3 2 4 6 3 3" xfId="16616"/>
    <cellStyle name="RowTitles1-Detail 3 2 4 6 3 3 2" xfId="16617"/>
    <cellStyle name="RowTitles1-Detail 3 2 4 6 3 3 2 2" xfId="16618"/>
    <cellStyle name="RowTitles1-Detail 3 2 4 6 3 4" xfId="16619"/>
    <cellStyle name="RowTitles1-Detail 3 2 4 6 3 4 2" xfId="16620"/>
    <cellStyle name="RowTitles1-Detail 3 2 4 6 3 5" xfId="16621"/>
    <cellStyle name="RowTitles1-Detail 3 2 4 6 4" xfId="16622"/>
    <cellStyle name="RowTitles1-Detail 3 2 4 6 4 2" xfId="16623"/>
    <cellStyle name="RowTitles1-Detail 3 2 4 6 4 2 2" xfId="16624"/>
    <cellStyle name="RowTitles1-Detail 3 2 4 6 4 3" xfId="16625"/>
    <cellStyle name="RowTitles1-Detail 3 2 4 6 5" xfId="16626"/>
    <cellStyle name="RowTitles1-Detail 3 2 4 6 5 2" xfId="16627"/>
    <cellStyle name="RowTitles1-Detail 3 2 4 6 5 2 2" xfId="16628"/>
    <cellStyle name="RowTitles1-Detail 3 2 4 6 6" xfId="16629"/>
    <cellStyle name="RowTitles1-Detail 3 2 4 6 6 2" xfId="16630"/>
    <cellStyle name="RowTitles1-Detail 3 2 4 6 7" xfId="16631"/>
    <cellStyle name="RowTitles1-Detail 3 2 4 7" xfId="16632"/>
    <cellStyle name="RowTitles1-Detail 3 2 4 7 2" xfId="16633"/>
    <cellStyle name="RowTitles1-Detail 3 2 4 7 2 2" xfId="16634"/>
    <cellStyle name="RowTitles1-Detail 3 2 4 7 2 2 2" xfId="16635"/>
    <cellStyle name="RowTitles1-Detail 3 2 4 7 2 3" xfId="16636"/>
    <cellStyle name="RowTitles1-Detail 3 2 4 7 3" xfId="16637"/>
    <cellStyle name="RowTitles1-Detail 3 2 4 7 3 2" xfId="16638"/>
    <cellStyle name="RowTitles1-Detail 3 2 4 7 3 2 2" xfId="16639"/>
    <cellStyle name="RowTitles1-Detail 3 2 4 7 4" xfId="16640"/>
    <cellStyle name="RowTitles1-Detail 3 2 4 7 4 2" xfId="16641"/>
    <cellStyle name="RowTitles1-Detail 3 2 4 7 5" xfId="16642"/>
    <cellStyle name="RowTitles1-Detail 3 2 4 8" xfId="16643"/>
    <cellStyle name="RowTitles1-Detail 3 2 4 8 2" xfId="16644"/>
    <cellStyle name="RowTitles1-Detail 3 2 4 8 2 2" xfId="16645"/>
    <cellStyle name="RowTitles1-Detail 3 2 4 8 2 2 2" xfId="16646"/>
    <cellStyle name="RowTitles1-Detail 3 2 4 8 2 3" xfId="16647"/>
    <cellStyle name="RowTitles1-Detail 3 2 4 8 3" xfId="16648"/>
    <cellStyle name="RowTitles1-Detail 3 2 4 8 3 2" xfId="16649"/>
    <cellStyle name="RowTitles1-Detail 3 2 4 8 3 2 2" xfId="16650"/>
    <cellStyle name="RowTitles1-Detail 3 2 4 8 4" xfId="16651"/>
    <cellStyle name="RowTitles1-Detail 3 2 4 8 4 2" xfId="16652"/>
    <cellStyle name="RowTitles1-Detail 3 2 4 8 5" xfId="16653"/>
    <cellStyle name="RowTitles1-Detail 3 2 4 9" xfId="16654"/>
    <cellStyle name="RowTitles1-Detail 3 2 4 9 2" xfId="16655"/>
    <cellStyle name="RowTitles1-Detail 3 2 4 9 2 2" xfId="16656"/>
    <cellStyle name="RowTitles1-Detail 3 2 4_STUD aligned by INSTIT" xfId="16657"/>
    <cellStyle name="RowTitles1-Detail 3 2 5" xfId="247"/>
    <cellStyle name="RowTitles1-Detail 3 2 5 2" xfId="855"/>
    <cellStyle name="RowTitles1-Detail 3 2 5 2 2" xfId="16658"/>
    <cellStyle name="RowTitles1-Detail 3 2 5 2 2 2" xfId="16659"/>
    <cellStyle name="RowTitles1-Detail 3 2 5 2 2 2 2" xfId="16660"/>
    <cellStyle name="RowTitles1-Detail 3 2 5 2 2 2 2 2" xfId="16661"/>
    <cellStyle name="RowTitles1-Detail 3 2 5 2 2 2 3" xfId="16662"/>
    <cellStyle name="RowTitles1-Detail 3 2 5 2 2 3" xfId="16663"/>
    <cellStyle name="RowTitles1-Detail 3 2 5 2 2 3 2" xfId="16664"/>
    <cellStyle name="RowTitles1-Detail 3 2 5 2 2 3 2 2" xfId="16665"/>
    <cellStyle name="RowTitles1-Detail 3 2 5 2 2 4" xfId="16666"/>
    <cellStyle name="RowTitles1-Detail 3 2 5 2 2 4 2" xfId="16667"/>
    <cellStyle name="RowTitles1-Detail 3 2 5 2 2 5" xfId="16668"/>
    <cellStyle name="RowTitles1-Detail 3 2 5 2 3" xfId="16669"/>
    <cellStyle name="RowTitles1-Detail 3 2 5 2 3 2" xfId="16670"/>
    <cellStyle name="RowTitles1-Detail 3 2 5 2 3 2 2" xfId="16671"/>
    <cellStyle name="RowTitles1-Detail 3 2 5 2 3 2 2 2" xfId="16672"/>
    <cellStyle name="RowTitles1-Detail 3 2 5 2 3 2 3" xfId="16673"/>
    <cellStyle name="RowTitles1-Detail 3 2 5 2 3 3" xfId="16674"/>
    <cellStyle name="RowTitles1-Detail 3 2 5 2 3 3 2" xfId="16675"/>
    <cellStyle name="RowTitles1-Detail 3 2 5 2 3 3 2 2" xfId="16676"/>
    <cellStyle name="RowTitles1-Detail 3 2 5 2 3 4" xfId="16677"/>
    <cellStyle name="RowTitles1-Detail 3 2 5 2 3 4 2" xfId="16678"/>
    <cellStyle name="RowTitles1-Detail 3 2 5 2 3 5" xfId="16679"/>
    <cellStyle name="RowTitles1-Detail 3 2 5 2 4" xfId="16680"/>
    <cellStyle name="RowTitles1-Detail 3 2 5 2 4 2" xfId="16681"/>
    <cellStyle name="RowTitles1-Detail 3 2 5 2 5" xfId="16682"/>
    <cellStyle name="RowTitles1-Detail 3 2 5 2 5 2" xfId="16683"/>
    <cellStyle name="RowTitles1-Detail 3 2 5 2 5 2 2" xfId="16684"/>
    <cellStyle name="RowTitles1-Detail 3 2 5 2 5 3" xfId="16685"/>
    <cellStyle name="RowTitles1-Detail 3 2 5 2 6" xfId="16686"/>
    <cellStyle name="RowTitles1-Detail 3 2 5 2 6 2" xfId="16687"/>
    <cellStyle name="RowTitles1-Detail 3 2 5 2 6 2 2" xfId="16688"/>
    <cellStyle name="RowTitles1-Detail 3 2 5 3" xfId="951"/>
    <cellStyle name="RowTitles1-Detail 3 2 5 3 2" xfId="16689"/>
    <cellStyle name="RowTitles1-Detail 3 2 5 3 2 2" xfId="16690"/>
    <cellStyle name="RowTitles1-Detail 3 2 5 3 2 2 2" xfId="16691"/>
    <cellStyle name="RowTitles1-Detail 3 2 5 3 2 2 2 2" xfId="16692"/>
    <cellStyle name="RowTitles1-Detail 3 2 5 3 2 2 3" xfId="16693"/>
    <cellStyle name="RowTitles1-Detail 3 2 5 3 2 3" xfId="16694"/>
    <cellStyle name="RowTitles1-Detail 3 2 5 3 2 3 2" xfId="16695"/>
    <cellStyle name="RowTitles1-Detail 3 2 5 3 2 3 2 2" xfId="16696"/>
    <cellStyle name="RowTitles1-Detail 3 2 5 3 2 4" xfId="16697"/>
    <cellStyle name="RowTitles1-Detail 3 2 5 3 2 4 2" xfId="16698"/>
    <cellStyle name="RowTitles1-Detail 3 2 5 3 2 5" xfId="16699"/>
    <cellStyle name="RowTitles1-Detail 3 2 5 3 3" xfId="16700"/>
    <cellStyle name="RowTitles1-Detail 3 2 5 3 3 2" xfId="16701"/>
    <cellStyle name="RowTitles1-Detail 3 2 5 3 3 2 2" xfId="16702"/>
    <cellStyle name="RowTitles1-Detail 3 2 5 3 3 2 2 2" xfId="16703"/>
    <cellStyle name="RowTitles1-Detail 3 2 5 3 3 2 3" xfId="16704"/>
    <cellStyle name="RowTitles1-Detail 3 2 5 3 3 3" xfId="16705"/>
    <cellStyle name="RowTitles1-Detail 3 2 5 3 3 3 2" xfId="16706"/>
    <cellStyle name="RowTitles1-Detail 3 2 5 3 3 3 2 2" xfId="16707"/>
    <cellStyle name="RowTitles1-Detail 3 2 5 3 3 4" xfId="16708"/>
    <cellStyle name="RowTitles1-Detail 3 2 5 3 3 4 2" xfId="16709"/>
    <cellStyle name="RowTitles1-Detail 3 2 5 3 3 5" xfId="16710"/>
    <cellStyle name="RowTitles1-Detail 3 2 5 3 4" xfId="16711"/>
    <cellStyle name="RowTitles1-Detail 3 2 5 3 4 2" xfId="16712"/>
    <cellStyle name="RowTitles1-Detail 3 2 5 3 5" xfId="16713"/>
    <cellStyle name="RowTitles1-Detail 3 2 5 3 5 2" xfId="16714"/>
    <cellStyle name="RowTitles1-Detail 3 2 5 3 5 2 2" xfId="16715"/>
    <cellStyle name="RowTitles1-Detail 3 2 5 3 6" xfId="16716"/>
    <cellStyle name="RowTitles1-Detail 3 2 5 3 6 2" xfId="16717"/>
    <cellStyle name="RowTitles1-Detail 3 2 5 3 7" xfId="16718"/>
    <cellStyle name="RowTitles1-Detail 3 2 5 4" xfId="16719"/>
    <cellStyle name="RowTitles1-Detail 3 2 5 4 2" xfId="16720"/>
    <cellStyle name="RowTitles1-Detail 3 2 5 4 2 2" xfId="16721"/>
    <cellStyle name="RowTitles1-Detail 3 2 5 4 2 2 2" xfId="16722"/>
    <cellStyle name="RowTitles1-Detail 3 2 5 4 2 2 2 2" xfId="16723"/>
    <cellStyle name="RowTitles1-Detail 3 2 5 4 2 2 3" xfId="16724"/>
    <cellStyle name="RowTitles1-Detail 3 2 5 4 2 3" xfId="16725"/>
    <cellStyle name="RowTitles1-Detail 3 2 5 4 2 3 2" xfId="16726"/>
    <cellStyle name="RowTitles1-Detail 3 2 5 4 2 3 2 2" xfId="16727"/>
    <cellStyle name="RowTitles1-Detail 3 2 5 4 2 4" xfId="16728"/>
    <cellStyle name="RowTitles1-Detail 3 2 5 4 2 4 2" xfId="16729"/>
    <cellStyle name="RowTitles1-Detail 3 2 5 4 2 5" xfId="16730"/>
    <cellStyle name="RowTitles1-Detail 3 2 5 4 3" xfId="16731"/>
    <cellStyle name="RowTitles1-Detail 3 2 5 4 3 2" xfId="16732"/>
    <cellStyle name="RowTitles1-Detail 3 2 5 4 3 2 2" xfId="16733"/>
    <cellStyle name="RowTitles1-Detail 3 2 5 4 3 2 2 2" xfId="16734"/>
    <cellStyle name="RowTitles1-Detail 3 2 5 4 3 2 3" xfId="16735"/>
    <cellStyle name="RowTitles1-Detail 3 2 5 4 3 3" xfId="16736"/>
    <cellStyle name="RowTitles1-Detail 3 2 5 4 3 3 2" xfId="16737"/>
    <cellStyle name="RowTitles1-Detail 3 2 5 4 3 3 2 2" xfId="16738"/>
    <cellStyle name="RowTitles1-Detail 3 2 5 4 3 4" xfId="16739"/>
    <cellStyle name="RowTitles1-Detail 3 2 5 4 3 4 2" xfId="16740"/>
    <cellStyle name="RowTitles1-Detail 3 2 5 4 3 5" xfId="16741"/>
    <cellStyle name="RowTitles1-Detail 3 2 5 4 4" xfId="16742"/>
    <cellStyle name="RowTitles1-Detail 3 2 5 4 4 2" xfId="16743"/>
    <cellStyle name="RowTitles1-Detail 3 2 5 4 5" xfId="16744"/>
    <cellStyle name="RowTitles1-Detail 3 2 5 4 5 2" xfId="16745"/>
    <cellStyle name="RowTitles1-Detail 3 2 5 4 5 2 2" xfId="16746"/>
    <cellStyle name="RowTitles1-Detail 3 2 5 4 5 3" xfId="16747"/>
    <cellStyle name="RowTitles1-Detail 3 2 5 4 6" xfId="16748"/>
    <cellStyle name="RowTitles1-Detail 3 2 5 4 6 2" xfId="16749"/>
    <cellStyle name="RowTitles1-Detail 3 2 5 4 6 2 2" xfId="16750"/>
    <cellStyle name="RowTitles1-Detail 3 2 5 4 7" xfId="16751"/>
    <cellStyle name="RowTitles1-Detail 3 2 5 4 7 2" xfId="16752"/>
    <cellStyle name="RowTitles1-Detail 3 2 5 4 8" xfId="16753"/>
    <cellStyle name="RowTitles1-Detail 3 2 5 5" xfId="16754"/>
    <cellStyle name="RowTitles1-Detail 3 2 5 5 2" xfId="16755"/>
    <cellStyle name="RowTitles1-Detail 3 2 5 5 2 2" xfId="16756"/>
    <cellStyle name="RowTitles1-Detail 3 2 5 5 2 2 2" xfId="16757"/>
    <cellStyle name="RowTitles1-Detail 3 2 5 5 2 2 2 2" xfId="16758"/>
    <cellStyle name="RowTitles1-Detail 3 2 5 5 2 2 3" xfId="16759"/>
    <cellStyle name="RowTitles1-Detail 3 2 5 5 2 3" xfId="16760"/>
    <cellStyle name="RowTitles1-Detail 3 2 5 5 2 3 2" xfId="16761"/>
    <cellStyle name="RowTitles1-Detail 3 2 5 5 2 3 2 2" xfId="16762"/>
    <cellStyle name="RowTitles1-Detail 3 2 5 5 2 4" xfId="16763"/>
    <cellStyle name="RowTitles1-Detail 3 2 5 5 2 4 2" xfId="16764"/>
    <cellStyle name="RowTitles1-Detail 3 2 5 5 2 5" xfId="16765"/>
    <cellStyle name="RowTitles1-Detail 3 2 5 5 3" xfId="16766"/>
    <cellStyle name="RowTitles1-Detail 3 2 5 5 3 2" xfId="16767"/>
    <cellStyle name="RowTitles1-Detail 3 2 5 5 3 2 2" xfId="16768"/>
    <cellStyle name="RowTitles1-Detail 3 2 5 5 3 2 2 2" xfId="16769"/>
    <cellStyle name="RowTitles1-Detail 3 2 5 5 3 2 3" xfId="16770"/>
    <cellStyle name="RowTitles1-Detail 3 2 5 5 3 3" xfId="16771"/>
    <cellStyle name="RowTitles1-Detail 3 2 5 5 3 3 2" xfId="16772"/>
    <cellStyle name="RowTitles1-Detail 3 2 5 5 3 3 2 2" xfId="16773"/>
    <cellStyle name="RowTitles1-Detail 3 2 5 5 3 4" xfId="16774"/>
    <cellStyle name="RowTitles1-Detail 3 2 5 5 3 4 2" xfId="16775"/>
    <cellStyle name="RowTitles1-Detail 3 2 5 5 3 5" xfId="16776"/>
    <cellStyle name="RowTitles1-Detail 3 2 5 5 4" xfId="16777"/>
    <cellStyle name="RowTitles1-Detail 3 2 5 5 4 2" xfId="16778"/>
    <cellStyle name="RowTitles1-Detail 3 2 5 5 4 2 2" xfId="16779"/>
    <cellStyle name="RowTitles1-Detail 3 2 5 5 4 3" xfId="16780"/>
    <cellStyle name="RowTitles1-Detail 3 2 5 5 5" xfId="16781"/>
    <cellStyle name="RowTitles1-Detail 3 2 5 5 5 2" xfId="16782"/>
    <cellStyle name="RowTitles1-Detail 3 2 5 5 5 2 2" xfId="16783"/>
    <cellStyle name="RowTitles1-Detail 3 2 5 5 6" xfId="16784"/>
    <cellStyle name="RowTitles1-Detail 3 2 5 5 6 2" xfId="16785"/>
    <cellStyle name="RowTitles1-Detail 3 2 5 5 7" xfId="16786"/>
    <cellStyle name="RowTitles1-Detail 3 2 5 6" xfId="16787"/>
    <cellStyle name="RowTitles1-Detail 3 2 5 6 2" xfId="16788"/>
    <cellStyle name="RowTitles1-Detail 3 2 5 6 2 2" xfId="16789"/>
    <cellStyle name="RowTitles1-Detail 3 2 5 6 2 2 2" xfId="16790"/>
    <cellStyle name="RowTitles1-Detail 3 2 5 6 2 2 2 2" xfId="16791"/>
    <cellStyle name="RowTitles1-Detail 3 2 5 6 2 2 3" xfId="16792"/>
    <cellStyle name="RowTitles1-Detail 3 2 5 6 2 3" xfId="16793"/>
    <cellStyle name="RowTitles1-Detail 3 2 5 6 2 3 2" xfId="16794"/>
    <cellStyle name="RowTitles1-Detail 3 2 5 6 2 3 2 2" xfId="16795"/>
    <cellStyle name="RowTitles1-Detail 3 2 5 6 2 4" xfId="16796"/>
    <cellStyle name="RowTitles1-Detail 3 2 5 6 2 4 2" xfId="16797"/>
    <cellStyle name="RowTitles1-Detail 3 2 5 6 2 5" xfId="16798"/>
    <cellStyle name="RowTitles1-Detail 3 2 5 6 3" xfId="16799"/>
    <cellStyle name="RowTitles1-Detail 3 2 5 6 3 2" xfId="16800"/>
    <cellStyle name="RowTitles1-Detail 3 2 5 6 3 2 2" xfId="16801"/>
    <cellStyle name="RowTitles1-Detail 3 2 5 6 3 2 2 2" xfId="16802"/>
    <cellStyle name="RowTitles1-Detail 3 2 5 6 3 2 3" xfId="16803"/>
    <cellStyle name="RowTitles1-Detail 3 2 5 6 3 3" xfId="16804"/>
    <cellStyle name="RowTitles1-Detail 3 2 5 6 3 3 2" xfId="16805"/>
    <cellStyle name="RowTitles1-Detail 3 2 5 6 3 3 2 2" xfId="16806"/>
    <cellStyle name="RowTitles1-Detail 3 2 5 6 3 4" xfId="16807"/>
    <cellStyle name="RowTitles1-Detail 3 2 5 6 3 4 2" xfId="16808"/>
    <cellStyle name="RowTitles1-Detail 3 2 5 6 3 5" xfId="16809"/>
    <cellStyle name="RowTitles1-Detail 3 2 5 6 4" xfId="16810"/>
    <cellStyle name="RowTitles1-Detail 3 2 5 6 4 2" xfId="16811"/>
    <cellStyle name="RowTitles1-Detail 3 2 5 6 4 2 2" xfId="16812"/>
    <cellStyle name="RowTitles1-Detail 3 2 5 6 4 3" xfId="16813"/>
    <cellStyle name="RowTitles1-Detail 3 2 5 6 5" xfId="16814"/>
    <cellStyle name="RowTitles1-Detail 3 2 5 6 5 2" xfId="16815"/>
    <cellStyle name="RowTitles1-Detail 3 2 5 6 5 2 2" xfId="16816"/>
    <cellStyle name="RowTitles1-Detail 3 2 5 6 6" xfId="16817"/>
    <cellStyle name="RowTitles1-Detail 3 2 5 6 6 2" xfId="16818"/>
    <cellStyle name="RowTitles1-Detail 3 2 5 6 7" xfId="16819"/>
    <cellStyle name="RowTitles1-Detail 3 2 5 7" xfId="16820"/>
    <cellStyle name="RowTitles1-Detail 3 2 5 7 2" xfId="16821"/>
    <cellStyle name="RowTitles1-Detail 3 2 5 7 2 2" xfId="16822"/>
    <cellStyle name="RowTitles1-Detail 3 2 5 7 2 2 2" xfId="16823"/>
    <cellStyle name="RowTitles1-Detail 3 2 5 7 2 3" xfId="16824"/>
    <cellStyle name="RowTitles1-Detail 3 2 5 7 3" xfId="16825"/>
    <cellStyle name="RowTitles1-Detail 3 2 5 7 3 2" xfId="16826"/>
    <cellStyle name="RowTitles1-Detail 3 2 5 7 3 2 2" xfId="16827"/>
    <cellStyle name="RowTitles1-Detail 3 2 5 7 4" xfId="16828"/>
    <cellStyle name="RowTitles1-Detail 3 2 5 7 4 2" xfId="16829"/>
    <cellStyle name="RowTitles1-Detail 3 2 5 7 5" xfId="16830"/>
    <cellStyle name="RowTitles1-Detail 3 2 5 8" xfId="16831"/>
    <cellStyle name="RowTitles1-Detail 3 2 5 8 2" xfId="16832"/>
    <cellStyle name="RowTitles1-Detail 3 2 5 9" xfId="16833"/>
    <cellStyle name="RowTitles1-Detail 3 2 5 9 2" xfId="16834"/>
    <cellStyle name="RowTitles1-Detail 3 2 5 9 2 2" xfId="16835"/>
    <cellStyle name="RowTitles1-Detail 3 2 5_STUD aligned by INSTIT" xfId="16836"/>
    <cellStyle name="RowTitles1-Detail 3 2 6" xfId="825"/>
    <cellStyle name="RowTitles1-Detail 3 2 6 2" xfId="16837"/>
    <cellStyle name="RowTitles1-Detail 3 2 6 2 2" xfId="16838"/>
    <cellStyle name="RowTitles1-Detail 3 2 6 2 2 2" xfId="16839"/>
    <cellStyle name="RowTitles1-Detail 3 2 6 2 2 2 2" xfId="16840"/>
    <cellStyle name="RowTitles1-Detail 3 2 6 2 2 3" xfId="16841"/>
    <cellStyle name="RowTitles1-Detail 3 2 6 2 3" xfId="16842"/>
    <cellStyle name="RowTitles1-Detail 3 2 6 2 3 2" xfId="16843"/>
    <cellStyle name="RowTitles1-Detail 3 2 6 2 3 2 2" xfId="16844"/>
    <cellStyle name="RowTitles1-Detail 3 2 6 2 4" xfId="16845"/>
    <cellStyle name="RowTitles1-Detail 3 2 6 2 4 2" xfId="16846"/>
    <cellStyle name="RowTitles1-Detail 3 2 6 2 5" xfId="16847"/>
    <cellStyle name="RowTitles1-Detail 3 2 6 3" xfId="16848"/>
    <cellStyle name="RowTitles1-Detail 3 2 6 3 2" xfId="16849"/>
    <cellStyle name="RowTitles1-Detail 3 2 6 3 2 2" xfId="16850"/>
    <cellStyle name="RowTitles1-Detail 3 2 6 3 2 2 2" xfId="16851"/>
    <cellStyle name="RowTitles1-Detail 3 2 6 3 2 3" xfId="16852"/>
    <cellStyle name="RowTitles1-Detail 3 2 6 3 3" xfId="16853"/>
    <cellStyle name="RowTitles1-Detail 3 2 6 3 3 2" xfId="16854"/>
    <cellStyle name="RowTitles1-Detail 3 2 6 3 3 2 2" xfId="16855"/>
    <cellStyle name="RowTitles1-Detail 3 2 6 3 4" xfId="16856"/>
    <cellStyle name="RowTitles1-Detail 3 2 6 3 4 2" xfId="16857"/>
    <cellStyle name="RowTitles1-Detail 3 2 6 3 5" xfId="16858"/>
    <cellStyle name="RowTitles1-Detail 3 2 6 4" xfId="16859"/>
    <cellStyle name="RowTitles1-Detail 3 2 6 4 2" xfId="16860"/>
    <cellStyle name="RowTitles1-Detail 3 2 6 5" xfId="16861"/>
    <cellStyle name="RowTitles1-Detail 3 2 6 5 2" xfId="16862"/>
    <cellStyle name="RowTitles1-Detail 3 2 6 5 2 2" xfId="16863"/>
    <cellStyle name="RowTitles1-Detail 3 2 6 5 3" xfId="16864"/>
    <cellStyle name="RowTitles1-Detail 3 2 6 6" xfId="16865"/>
    <cellStyle name="RowTitles1-Detail 3 2 6 6 2" xfId="16866"/>
    <cellStyle name="RowTitles1-Detail 3 2 6 6 2 2" xfId="16867"/>
    <cellStyle name="RowTitles1-Detail 3 2 7" xfId="16868"/>
    <cellStyle name="RowTitles1-Detail 3 2 7 2" xfId="16869"/>
    <cellStyle name="RowTitles1-Detail 3 2 7 2 2" xfId="16870"/>
    <cellStyle name="RowTitles1-Detail 3 2 7 2 2 2" xfId="16871"/>
    <cellStyle name="RowTitles1-Detail 3 2 7 2 2 2 2" xfId="16872"/>
    <cellStyle name="RowTitles1-Detail 3 2 7 2 2 3" xfId="16873"/>
    <cellStyle name="RowTitles1-Detail 3 2 7 2 3" xfId="16874"/>
    <cellStyle name="RowTitles1-Detail 3 2 7 2 3 2" xfId="16875"/>
    <cellStyle name="RowTitles1-Detail 3 2 7 2 3 2 2" xfId="16876"/>
    <cellStyle name="RowTitles1-Detail 3 2 7 2 4" xfId="16877"/>
    <cellStyle name="RowTitles1-Detail 3 2 7 2 4 2" xfId="16878"/>
    <cellStyle name="RowTitles1-Detail 3 2 7 2 5" xfId="16879"/>
    <cellStyle name="RowTitles1-Detail 3 2 7 3" xfId="16880"/>
    <cellStyle name="RowTitles1-Detail 3 2 7 3 2" xfId="16881"/>
    <cellStyle name="RowTitles1-Detail 3 2 7 3 2 2" xfId="16882"/>
    <cellStyle name="RowTitles1-Detail 3 2 7 3 2 2 2" xfId="16883"/>
    <cellStyle name="RowTitles1-Detail 3 2 7 3 2 3" xfId="16884"/>
    <cellStyle name="RowTitles1-Detail 3 2 7 3 3" xfId="16885"/>
    <cellStyle name="RowTitles1-Detail 3 2 7 3 3 2" xfId="16886"/>
    <cellStyle name="RowTitles1-Detail 3 2 7 3 3 2 2" xfId="16887"/>
    <cellStyle name="RowTitles1-Detail 3 2 7 3 4" xfId="16888"/>
    <cellStyle name="RowTitles1-Detail 3 2 7 3 4 2" xfId="16889"/>
    <cellStyle name="RowTitles1-Detail 3 2 7 3 5" xfId="16890"/>
    <cellStyle name="RowTitles1-Detail 3 2 7 4" xfId="16891"/>
    <cellStyle name="RowTitles1-Detail 3 2 7 4 2" xfId="16892"/>
    <cellStyle name="RowTitles1-Detail 3 2 7 5" xfId="16893"/>
    <cellStyle name="RowTitles1-Detail 3 2 7 5 2" xfId="16894"/>
    <cellStyle name="RowTitles1-Detail 3 2 7 5 2 2" xfId="16895"/>
    <cellStyle name="RowTitles1-Detail 3 2 7 6" xfId="16896"/>
    <cellStyle name="RowTitles1-Detail 3 2 7 6 2" xfId="16897"/>
    <cellStyle name="RowTitles1-Detail 3 2 7 7" xfId="16898"/>
    <cellStyle name="RowTitles1-Detail 3 2 8" xfId="16899"/>
    <cellStyle name="RowTitles1-Detail 3 2 8 2" xfId="16900"/>
    <cellStyle name="RowTitles1-Detail 3 2 8 2 2" xfId="16901"/>
    <cellStyle name="RowTitles1-Detail 3 2 8 2 2 2" xfId="16902"/>
    <cellStyle name="RowTitles1-Detail 3 2 8 2 2 2 2" xfId="16903"/>
    <cellStyle name="RowTitles1-Detail 3 2 8 2 2 3" xfId="16904"/>
    <cellStyle name="RowTitles1-Detail 3 2 8 2 3" xfId="16905"/>
    <cellStyle name="RowTitles1-Detail 3 2 8 2 3 2" xfId="16906"/>
    <cellStyle name="RowTitles1-Detail 3 2 8 2 3 2 2" xfId="16907"/>
    <cellStyle name="RowTitles1-Detail 3 2 8 2 4" xfId="16908"/>
    <cellStyle name="RowTitles1-Detail 3 2 8 2 4 2" xfId="16909"/>
    <cellStyle name="RowTitles1-Detail 3 2 8 2 5" xfId="16910"/>
    <cellStyle name="RowTitles1-Detail 3 2 8 3" xfId="16911"/>
    <cellStyle name="RowTitles1-Detail 3 2 8 3 2" xfId="16912"/>
    <cellStyle name="RowTitles1-Detail 3 2 8 3 2 2" xfId="16913"/>
    <cellStyle name="RowTitles1-Detail 3 2 8 3 2 2 2" xfId="16914"/>
    <cellStyle name="RowTitles1-Detail 3 2 8 3 2 3" xfId="16915"/>
    <cellStyle name="RowTitles1-Detail 3 2 8 3 3" xfId="16916"/>
    <cellStyle name="RowTitles1-Detail 3 2 8 3 3 2" xfId="16917"/>
    <cellStyle name="RowTitles1-Detail 3 2 8 3 3 2 2" xfId="16918"/>
    <cellStyle name="RowTitles1-Detail 3 2 8 3 4" xfId="16919"/>
    <cellStyle name="RowTitles1-Detail 3 2 8 3 4 2" xfId="16920"/>
    <cellStyle name="RowTitles1-Detail 3 2 8 3 5" xfId="16921"/>
    <cellStyle name="RowTitles1-Detail 3 2 8 4" xfId="16922"/>
    <cellStyle name="RowTitles1-Detail 3 2 8 4 2" xfId="16923"/>
    <cellStyle name="RowTitles1-Detail 3 2 8 5" xfId="16924"/>
    <cellStyle name="RowTitles1-Detail 3 2 8 5 2" xfId="16925"/>
    <cellStyle name="RowTitles1-Detail 3 2 8 5 2 2" xfId="16926"/>
    <cellStyle name="RowTitles1-Detail 3 2 8 5 3" xfId="16927"/>
    <cellStyle name="RowTitles1-Detail 3 2 8 6" xfId="16928"/>
    <cellStyle name="RowTitles1-Detail 3 2 8 6 2" xfId="16929"/>
    <cellStyle name="RowTitles1-Detail 3 2 8 6 2 2" xfId="16930"/>
    <cellStyle name="RowTitles1-Detail 3 2 8 7" xfId="16931"/>
    <cellStyle name="RowTitles1-Detail 3 2 8 7 2" xfId="16932"/>
    <cellStyle name="RowTitles1-Detail 3 2 8 8" xfId="16933"/>
    <cellStyle name="RowTitles1-Detail 3 2 9" xfId="16934"/>
    <cellStyle name="RowTitles1-Detail 3 2 9 2" xfId="16935"/>
    <cellStyle name="RowTitles1-Detail 3 2 9 2 2" xfId="16936"/>
    <cellStyle name="RowTitles1-Detail 3 2 9 2 2 2" xfId="16937"/>
    <cellStyle name="RowTitles1-Detail 3 2 9 2 2 2 2" xfId="16938"/>
    <cellStyle name="RowTitles1-Detail 3 2 9 2 2 3" xfId="16939"/>
    <cellStyle name="RowTitles1-Detail 3 2 9 2 3" xfId="16940"/>
    <cellStyle name="RowTitles1-Detail 3 2 9 2 3 2" xfId="16941"/>
    <cellStyle name="RowTitles1-Detail 3 2 9 2 3 2 2" xfId="16942"/>
    <cellStyle name="RowTitles1-Detail 3 2 9 2 4" xfId="16943"/>
    <cellStyle name="RowTitles1-Detail 3 2 9 2 4 2" xfId="16944"/>
    <cellStyle name="RowTitles1-Detail 3 2 9 2 5" xfId="16945"/>
    <cellStyle name="RowTitles1-Detail 3 2 9 3" xfId="16946"/>
    <cellStyle name="RowTitles1-Detail 3 2 9 3 2" xfId="16947"/>
    <cellStyle name="RowTitles1-Detail 3 2 9 3 2 2" xfId="16948"/>
    <cellStyle name="RowTitles1-Detail 3 2 9 3 2 2 2" xfId="16949"/>
    <cellStyle name="RowTitles1-Detail 3 2 9 3 2 3" xfId="16950"/>
    <cellStyle name="RowTitles1-Detail 3 2 9 3 3" xfId="16951"/>
    <cellStyle name="RowTitles1-Detail 3 2 9 3 3 2" xfId="16952"/>
    <cellStyle name="RowTitles1-Detail 3 2 9 3 3 2 2" xfId="16953"/>
    <cellStyle name="RowTitles1-Detail 3 2 9 3 4" xfId="16954"/>
    <cellStyle name="RowTitles1-Detail 3 2 9 3 4 2" xfId="16955"/>
    <cellStyle name="RowTitles1-Detail 3 2 9 3 5" xfId="16956"/>
    <cellStyle name="RowTitles1-Detail 3 2 9 4" xfId="16957"/>
    <cellStyle name="RowTitles1-Detail 3 2 9 4 2" xfId="16958"/>
    <cellStyle name="RowTitles1-Detail 3 2 9 4 2 2" xfId="16959"/>
    <cellStyle name="RowTitles1-Detail 3 2 9 4 3" xfId="16960"/>
    <cellStyle name="RowTitles1-Detail 3 2 9 5" xfId="16961"/>
    <cellStyle name="RowTitles1-Detail 3 2 9 5 2" xfId="16962"/>
    <cellStyle name="RowTitles1-Detail 3 2 9 5 2 2" xfId="16963"/>
    <cellStyle name="RowTitles1-Detail 3 2 9 6" xfId="16964"/>
    <cellStyle name="RowTitles1-Detail 3 2 9 6 2" xfId="16965"/>
    <cellStyle name="RowTitles1-Detail 3 2 9 7" xfId="16966"/>
    <cellStyle name="RowTitles1-Detail 3 2_STUD aligned by INSTIT" xfId="16967"/>
    <cellStyle name="RowTitles1-Detail 3 3" xfId="248"/>
    <cellStyle name="RowTitles1-Detail 3 3 10" xfId="16968"/>
    <cellStyle name="RowTitles1-Detail 3 3 10 2" xfId="16969"/>
    <cellStyle name="RowTitles1-Detail 3 3 10 2 2" xfId="16970"/>
    <cellStyle name="RowTitles1-Detail 3 3 10 2 2 2" xfId="16971"/>
    <cellStyle name="RowTitles1-Detail 3 3 10 2 3" xfId="16972"/>
    <cellStyle name="RowTitles1-Detail 3 3 10 3" xfId="16973"/>
    <cellStyle name="RowTitles1-Detail 3 3 10 3 2" xfId="16974"/>
    <cellStyle name="RowTitles1-Detail 3 3 10 3 2 2" xfId="16975"/>
    <cellStyle name="RowTitles1-Detail 3 3 10 4" xfId="16976"/>
    <cellStyle name="RowTitles1-Detail 3 3 10 4 2" xfId="16977"/>
    <cellStyle name="RowTitles1-Detail 3 3 10 5" xfId="16978"/>
    <cellStyle name="RowTitles1-Detail 3 3 11" xfId="16979"/>
    <cellStyle name="RowTitles1-Detail 3 3 11 2" xfId="16980"/>
    <cellStyle name="RowTitles1-Detail 3 3 12" xfId="16981"/>
    <cellStyle name="RowTitles1-Detail 3 3 12 2" xfId="16982"/>
    <cellStyle name="RowTitles1-Detail 3 3 12 2 2" xfId="16983"/>
    <cellStyle name="RowTitles1-Detail 3 3 2" xfId="249"/>
    <cellStyle name="RowTitles1-Detail 3 3 2 2" xfId="801"/>
    <cellStyle name="RowTitles1-Detail 3 3 2 2 2" xfId="16984"/>
    <cellStyle name="RowTitles1-Detail 3 3 2 2 2 2" xfId="16985"/>
    <cellStyle name="RowTitles1-Detail 3 3 2 2 2 2 2" xfId="16986"/>
    <cellStyle name="RowTitles1-Detail 3 3 2 2 2 2 2 2" xfId="16987"/>
    <cellStyle name="RowTitles1-Detail 3 3 2 2 2 2 3" xfId="16988"/>
    <cellStyle name="RowTitles1-Detail 3 3 2 2 2 3" xfId="16989"/>
    <cellStyle name="RowTitles1-Detail 3 3 2 2 2 3 2" xfId="16990"/>
    <cellStyle name="RowTitles1-Detail 3 3 2 2 2 3 2 2" xfId="16991"/>
    <cellStyle name="RowTitles1-Detail 3 3 2 2 2 4" xfId="16992"/>
    <cellStyle name="RowTitles1-Detail 3 3 2 2 2 4 2" xfId="16993"/>
    <cellStyle name="RowTitles1-Detail 3 3 2 2 2 5" xfId="16994"/>
    <cellStyle name="RowTitles1-Detail 3 3 2 2 3" xfId="16995"/>
    <cellStyle name="RowTitles1-Detail 3 3 2 2 3 2" xfId="16996"/>
    <cellStyle name="RowTitles1-Detail 3 3 2 2 3 2 2" xfId="16997"/>
    <cellStyle name="RowTitles1-Detail 3 3 2 2 3 2 2 2" xfId="16998"/>
    <cellStyle name="RowTitles1-Detail 3 3 2 2 3 2 3" xfId="16999"/>
    <cellStyle name="RowTitles1-Detail 3 3 2 2 3 3" xfId="17000"/>
    <cellStyle name="RowTitles1-Detail 3 3 2 2 3 3 2" xfId="17001"/>
    <cellStyle name="RowTitles1-Detail 3 3 2 2 3 3 2 2" xfId="17002"/>
    <cellStyle name="RowTitles1-Detail 3 3 2 2 3 4" xfId="17003"/>
    <cellStyle name="RowTitles1-Detail 3 3 2 2 3 4 2" xfId="17004"/>
    <cellStyle name="RowTitles1-Detail 3 3 2 2 3 5" xfId="17005"/>
    <cellStyle name="RowTitles1-Detail 3 3 2 2 4" xfId="17006"/>
    <cellStyle name="RowTitles1-Detail 3 3 2 2 4 2" xfId="17007"/>
    <cellStyle name="RowTitles1-Detail 3 3 2 2 5" xfId="17008"/>
    <cellStyle name="RowTitles1-Detail 3 3 2 2 5 2" xfId="17009"/>
    <cellStyle name="RowTitles1-Detail 3 3 2 2 5 2 2" xfId="17010"/>
    <cellStyle name="RowTitles1-Detail 3 3 2 3" xfId="798"/>
    <cellStyle name="RowTitles1-Detail 3 3 2 3 2" xfId="17011"/>
    <cellStyle name="RowTitles1-Detail 3 3 2 3 2 2" xfId="17012"/>
    <cellStyle name="RowTitles1-Detail 3 3 2 3 2 2 2" xfId="17013"/>
    <cellStyle name="RowTitles1-Detail 3 3 2 3 2 2 2 2" xfId="17014"/>
    <cellStyle name="RowTitles1-Detail 3 3 2 3 2 2 3" xfId="17015"/>
    <cellStyle name="RowTitles1-Detail 3 3 2 3 2 3" xfId="17016"/>
    <cellStyle name="RowTitles1-Detail 3 3 2 3 2 3 2" xfId="17017"/>
    <cellStyle name="RowTitles1-Detail 3 3 2 3 2 3 2 2" xfId="17018"/>
    <cellStyle name="RowTitles1-Detail 3 3 2 3 2 4" xfId="17019"/>
    <cellStyle name="RowTitles1-Detail 3 3 2 3 2 4 2" xfId="17020"/>
    <cellStyle name="RowTitles1-Detail 3 3 2 3 2 5" xfId="17021"/>
    <cellStyle name="RowTitles1-Detail 3 3 2 3 3" xfId="17022"/>
    <cellStyle name="RowTitles1-Detail 3 3 2 3 3 2" xfId="17023"/>
    <cellStyle name="RowTitles1-Detail 3 3 2 3 3 2 2" xfId="17024"/>
    <cellStyle name="RowTitles1-Detail 3 3 2 3 3 2 2 2" xfId="17025"/>
    <cellStyle name="RowTitles1-Detail 3 3 2 3 3 2 3" xfId="17026"/>
    <cellStyle name="RowTitles1-Detail 3 3 2 3 3 3" xfId="17027"/>
    <cellStyle name="RowTitles1-Detail 3 3 2 3 3 3 2" xfId="17028"/>
    <cellStyle name="RowTitles1-Detail 3 3 2 3 3 3 2 2" xfId="17029"/>
    <cellStyle name="RowTitles1-Detail 3 3 2 3 3 4" xfId="17030"/>
    <cellStyle name="RowTitles1-Detail 3 3 2 3 3 4 2" xfId="17031"/>
    <cellStyle name="RowTitles1-Detail 3 3 2 3 3 5" xfId="17032"/>
    <cellStyle name="RowTitles1-Detail 3 3 2 3 4" xfId="17033"/>
    <cellStyle name="RowTitles1-Detail 3 3 2 3 4 2" xfId="17034"/>
    <cellStyle name="RowTitles1-Detail 3 3 2 3 5" xfId="17035"/>
    <cellStyle name="RowTitles1-Detail 3 3 2 3 5 2" xfId="17036"/>
    <cellStyle name="RowTitles1-Detail 3 3 2 3 5 2 2" xfId="17037"/>
    <cellStyle name="RowTitles1-Detail 3 3 2 3 5 3" xfId="17038"/>
    <cellStyle name="RowTitles1-Detail 3 3 2 3 6" xfId="17039"/>
    <cellStyle name="RowTitles1-Detail 3 3 2 3 6 2" xfId="17040"/>
    <cellStyle name="RowTitles1-Detail 3 3 2 3 6 2 2" xfId="17041"/>
    <cellStyle name="RowTitles1-Detail 3 3 2 3 7" xfId="17042"/>
    <cellStyle name="RowTitles1-Detail 3 3 2 3 7 2" xfId="17043"/>
    <cellStyle name="RowTitles1-Detail 3 3 2 3 8" xfId="17044"/>
    <cellStyle name="RowTitles1-Detail 3 3 2 4" xfId="17045"/>
    <cellStyle name="RowTitles1-Detail 3 3 2 4 2" xfId="17046"/>
    <cellStyle name="RowTitles1-Detail 3 3 2 4 2 2" xfId="17047"/>
    <cellStyle name="RowTitles1-Detail 3 3 2 4 2 2 2" xfId="17048"/>
    <cellStyle name="RowTitles1-Detail 3 3 2 4 2 2 2 2" xfId="17049"/>
    <cellStyle name="RowTitles1-Detail 3 3 2 4 2 2 3" xfId="17050"/>
    <cellStyle name="RowTitles1-Detail 3 3 2 4 2 3" xfId="17051"/>
    <cellStyle name="RowTitles1-Detail 3 3 2 4 2 3 2" xfId="17052"/>
    <cellStyle name="RowTitles1-Detail 3 3 2 4 2 3 2 2" xfId="17053"/>
    <cellStyle name="RowTitles1-Detail 3 3 2 4 2 4" xfId="17054"/>
    <cellStyle name="RowTitles1-Detail 3 3 2 4 2 4 2" xfId="17055"/>
    <cellStyle name="RowTitles1-Detail 3 3 2 4 2 5" xfId="17056"/>
    <cellStyle name="RowTitles1-Detail 3 3 2 4 3" xfId="17057"/>
    <cellStyle name="RowTitles1-Detail 3 3 2 4 3 2" xfId="17058"/>
    <cellStyle name="RowTitles1-Detail 3 3 2 4 3 2 2" xfId="17059"/>
    <cellStyle name="RowTitles1-Detail 3 3 2 4 3 2 2 2" xfId="17060"/>
    <cellStyle name="RowTitles1-Detail 3 3 2 4 3 2 3" xfId="17061"/>
    <cellStyle name="RowTitles1-Detail 3 3 2 4 3 3" xfId="17062"/>
    <cellStyle name="RowTitles1-Detail 3 3 2 4 3 3 2" xfId="17063"/>
    <cellStyle name="RowTitles1-Detail 3 3 2 4 3 3 2 2" xfId="17064"/>
    <cellStyle name="RowTitles1-Detail 3 3 2 4 3 4" xfId="17065"/>
    <cellStyle name="RowTitles1-Detail 3 3 2 4 3 4 2" xfId="17066"/>
    <cellStyle name="RowTitles1-Detail 3 3 2 4 3 5" xfId="17067"/>
    <cellStyle name="RowTitles1-Detail 3 3 2 4 4" xfId="17068"/>
    <cellStyle name="RowTitles1-Detail 3 3 2 4 4 2" xfId="17069"/>
    <cellStyle name="RowTitles1-Detail 3 3 2 4 4 2 2" xfId="17070"/>
    <cellStyle name="RowTitles1-Detail 3 3 2 4 4 3" xfId="17071"/>
    <cellStyle name="RowTitles1-Detail 3 3 2 4 5" xfId="17072"/>
    <cellStyle name="RowTitles1-Detail 3 3 2 4 5 2" xfId="17073"/>
    <cellStyle name="RowTitles1-Detail 3 3 2 4 5 2 2" xfId="17074"/>
    <cellStyle name="RowTitles1-Detail 3 3 2 4 6" xfId="17075"/>
    <cellStyle name="RowTitles1-Detail 3 3 2 4 6 2" xfId="17076"/>
    <cellStyle name="RowTitles1-Detail 3 3 2 4 7" xfId="17077"/>
    <cellStyle name="RowTitles1-Detail 3 3 2 5" xfId="17078"/>
    <cellStyle name="RowTitles1-Detail 3 3 2 5 2" xfId="17079"/>
    <cellStyle name="RowTitles1-Detail 3 3 2 5 2 2" xfId="17080"/>
    <cellStyle name="RowTitles1-Detail 3 3 2 5 2 2 2" xfId="17081"/>
    <cellStyle name="RowTitles1-Detail 3 3 2 5 2 2 2 2" xfId="17082"/>
    <cellStyle name="RowTitles1-Detail 3 3 2 5 2 2 3" xfId="17083"/>
    <cellStyle name="RowTitles1-Detail 3 3 2 5 2 3" xfId="17084"/>
    <cellStyle name="RowTitles1-Detail 3 3 2 5 2 3 2" xfId="17085"/>
    <cellStyle name="RowTitles1-Detail 3 3 2 5 2 3 2 2" xfId="17086"/>
    <cellStyle name="RowTitles1-Detail 3 3 2 5 2 4" xfId="17087"/>
    <cellStyle name="RowTitles1-Detail 3 3 2 5 2 4 2" xfId="17088"/>
    <cellStyle name="RowTitles1-Detail 3 3 2 5 2 5" xfId="17089"/>
    <cellStyle name="RowTitles1-Detail 3 3 2 5 3" xfId="17090"/>
    <cellStyle name="RowTitles1-Detail 3 3 2 5 3 2" xfId="17091"/>
    <cellStyle name="RowTitles1-Detail 3 3 2 5 3 2 2" xfId="17092"/>
    <cellStyle name="RowTitles1-Detail 3 3 2 5 3 2 2 2" xfId="17093"/>
    <cellStyle name="RowTitles1-Detail 3 3 2 5 3 2 3" xfId="17094"/>
    <cellStyle name="RowTitles1-Detail 3 3 2 5 3 3" xfId="17095"/>
    <cellStyle name="RowTitles1-Detail 3 3 2 5 3 3 2" xfId="17096"/>
    <cellStyle name="RowTitles1-Detail 3 3 2 5 3 3 2 2" xfId="17097"/>
    <cellStyle name="RowTitles1-Detail 3 3 2 5 3 4" xfId="17098"/>
    <cellStyle name="RowTitles1-Detail 3 3 2 5 3 4 2" xfId="17099"/>
    <cellStyle name="RowTitles1-Detail 3 3 2 5 3 5" xfId="17100"/>
    <cellStyle name="RowTitles1-Detail 3 3 2 5 4" xfId="17101"/>
    <cellStyle name="RowTitles1-Detail 3 3 2 5 4 2" xfId="17102"/>
    <cellStyle name="RowTitles1-Detail 3 3 2 5 4 2 2" xfId="17103"/>
    <cellStyle name="RowTitles1-Detail 3 3 2 5 4 3" xfId="17104"/>
    <cellStyle name="RowTitles1-Detail 3 3 2 5 5" xfId="17105"/>
    <cellStyle name="RowTitles1-Detail 3 3 2 5 5 2" xfId="17106"/>
    <cellStyle name="RowTitles1-Detail 3 3 2 5 5 2 2" xfId="17107"/>
    <cellStyle name="RowTitles1-Detail 3 3 2 5 6" xfId="17108"/>
    <cellStyle name="RowTitles1-Detail 3 3 2 5 6 2" xfId="17109"/>
    <cellStyle name="RowTitles1-Detail 3 3 2 5 7" xfId="17110"/>
    <cellStyle name="RowTitles1-Detail 3 3 2 6" xfId="17111"/>
    <cellStyle name="RowTitles1-Detail 3 3 2 6 2" xfId="17112"/>
    <cellStyle name="RowTitles1-Detail 3 3 2 6 2 2" xfId="17113"/>
    <cellStyle name="RowTitles1-Detail 3 3 2 6 2 2 2" xfId="17114"/>
    <cellStyle name="RowTitles1-Detail 3 3 2 6 2 2 2 2" xfId="17115"/>
    <cellStyle name="RowTitles1-Detail 3 3 2 6 2 2 3" xfId="17116"/>
    <cellStyle name="RowTitles1-Detail 3 3 2 6 2 3" xfId="17117"/>
    <cellStyle name="RowTitles1-Detail 3 3 2 6 2 3 2" xfId="17118"/>
    <cellStyle name="RowTitles1-Detail 3 3 2 6 2 3 2 2" xfId="17119"/>
    <cellStyle name="RowTitles1-Detail 3 3 2 6 2 4" xfId="17120"/>
    <cellStyle name="RowTitles1-Detail 3 3 2 6 2 4 2" xfId="17121"/>
    <cellStyle name="RowTitles1-Detail 3 3 2 6 2 5" xfId="17122"/>
    <cellStyle name="RowTitles1-Detail 3 3 2 6 3" xfId="17123"/>
    <cellStyle name="RowTitles1-Detail 3 3 2 6 3 2" xfId="17124"/>
    <cellStyle name="RowTitles1-Detail 3 3 2 6 3 2 2" xfId="17125"/>
    <cellStyle name="RowTitles1-Detail 3 3 2 6 3 2 2 2" xfId="17126"/>
    <cellStyle name="RowTitles1-Detail 3 3 2 6 3 2 3" xfId="17127"/>
    <cellStyle name="RowTitles1-Detail 3 3 2 6 3 3" xfId="17128"/>
    <cellStyle name="RowTitles1-Detail 3 3 2 6 3 3 2" xfId="17129"/>
    <cellStyle name="RowTitles1-Detail 3 3 2 6 3 3 2 2" xfId="17130"/>
    <cellStyle name="RowTitles1-Detail 3 3 2 6 3 4" xfId="17131"/>
    <cellStyle name="RowTitles1-Detail 3 3 2 6 3 4 2" xfId="17132"/>
    <cellStyle name="RowTitles1-Detail 3 3 2 6 3 5" xfId="17133"/>
    <cellStyle name="RowTitles1-Detail 3 3 2 6 4" xfId="17134"/>
    <cellStyle name="RowTitles1-Detail 3 3 2 6 4 2" xfId="17135"/>
    <cellStyle name="RowTitles1-Detail 3 3 2 6 4 2 2" xfId="17136"/>
    <cellStyle name="RowTitles1-Detail 3 3 2 6 4 3" xfId="17137"/>
    <cellStyle name="RowTitles1-Detail 3 3 2 6 5" xfId="17138"/>
    <cellStyle name="RowTitles1-Detail 3 3 2 6 5 2" xfId="17139"/>
    <cellStyle name="RowTitles1-Detail 3 3 2 6 5 2 2" xfId="17140"/>
    <cellStyle name="RowTitles1-Detail 3 3 2 6 6" xfId="17141"/>
    <cellStyle name="RowTitles1-Detail 3 3 2 6 6 2" xfId="17142"/>
    <cellStyle name="RowTitles1-Detail 3 3 2 6 7" xfId="17143"/>
    <cellStyle name="RowTitles1-Detail 3 3 2 7" xfId="17144"/>
    <cellStyle name="RowTitles1-Detail 3 3 2 7 2" xfId="17145"/>
    <cellStyle name="RowTitles1-Detail 3 3 2 7 2 2" xfId="17146"/>
    <cellStyle name="RowTitles1-Detail 3 3 2 7 2 2 2" xfId="17147"/>
    <cellStyle name="RowTitles1-Detail 3 3 2 7 2 3" xfId="17148"/>
    <cellStyle name="RowTitles1-Detail 3 3 2 7 3" xfId="17149"/>
    <cellStyle name="RowTitles1-Detail 3 3 2 7 3 2" xfId="17150"/>
    <cellStyle name="RowTitles1-Detail 3 3 2 7 3 2 2" xfId="17151"/>
    <cellStyle name="RowTitles1-Detail 3 3 2 7 4" xfId="17152"/>
    <cellStyle name="RowTitles1-Detail 3 3 2 7 4 2" xfId="17153"/>
    <cellStyle name="RowTitles1-Detail 3 3 2 7 5" xfId="17154"/>
    <cellStyle name="RowTitles1-Detail 3 3 2 8" xfId="17155"/>
    <cellStyle name="RowTitles1-Detail 3 3 2 8 2" xfId="17156"/>
    <cellStyle name="RowTitles1-Detail 3 3 2 9" xfId="17157"/>
    <cellStyle name="RowTitles1-Detail 3 3 2 9 2" xfId="17158"/>
    <cellStyle name="RowTitles1-Detail 3 3 2 9 2 2" xfId="17159"/>
    <cellStyle name="RowTitles1-Detail 3 3 2_STUD aligned by INSTIT" xfId="17160"/>
    <cellStyle name="RowTitles1-Detail 3 3 3" xfId="250"/>
    <cellStyle name="RowTitles1-Detail 3 3 3 2" xfId="636"/>
    <cellStyle name="RowTitles1-Detail 3 3 3 2 2" xfId="17161"/>
    <cellStyle name="RowTitles1-Detail 3 3 3 2 2 2" xfId="17162"/>
    <cellStyle name="RowTitles1-Detail 3 3 3 2 2 2 2" xfId="17163"/>
    <cellStyle name="RowTitles1-Detail 3 3 3 2 2 2 2 2" xfId="17164"/>
    <cellStyle name="RowTitles1-Detail 3 3 3 2 2 2 3" xfId="17165"/>
    <cellStyle name="RowTitles1-Detail 3 3 3 2 2 3" xfId="17166"/>
    <cellStyle name="RowTitles1-Detail 3 3 3 2 2 3 2" xfId="17167"/>
    <cellStyle name="RowTitles1-Detail 3 3 3 2 2 3 2 2" xfId="17168"/>
    <cellStyle name="RowTitles1-Detail 3 3 3 2 2 4" xfId="17169"/>
    <cellStyle name="RowTitles1-Detail 3 3 3 2 2 4 2" xfId="17170"/>
    <cellStyle name="RowTitles1-Detail 3 3 3 2 2 5" xfId="17171"/>
    <cellStyle name="RowTitles1-Detail 3 3 3 2 3" xfId="17172"/>
    <cellStyle name="RowTitles1-Detail 3 3 3 2 3 2" xfId="17173"/>
    <cellStyle name="RowTitles1-Detail 3 3 3 2 3 2 2" xfId="17174"/>
    <cellStyle name="RowTitles1-Detail 3 3 3 2 3 2 2 2" xfId="17175"/>
    <cellStyle name="RowTitles1-Detail 3 3 3 2 3 2 3" xfId="17176"/>
    <cellStyle name="RowTitles1-Detail 3 3 3 2 3 3" xfId="17177"/>
    <cellStyle name="RowTitles1-Detail 3 3 3 2 3 3 2" xfId="17178"/>
    <cellStyle name="RowTitles1-Detail 3 3 3 2 3 3 2 2" xfId="17179"/>
    <cellStyle name="RowTitles1-Detail 3 3 3 2 3 4" xfId="17180"/>
    <cellStyle name="RowTitles1-Detail 3 3 3 2 3 4 2" xfId="17181"/>
    <cellStyle name="RowTitles1-Detail 3 3 3 2 3 5" xfId="17182"/>
    <cellStyle name="RowTitles1-Detail 3 3 3 2 4" xfId="17183"/>
    <cellStyle name="RowTitles1-Detail 3 3 3 2 4 2" xfId="17184"/>
    <cellStyle name="RowTitles1-Detail 3 3 3 2 5" xfId="17185"/>
    <cellStyle name="RowTitles1-Detail 3 3 3 2 5 2" xfId="17186"/>
    <cellStyle name="RowTitles1-Detail 3 3 3 2 5 2 2" xfId="17187"/>
    <cellStyle name="RowTitles1-Detail 3 3 3 2 5 3" xfId="17188"/>
    <cellStyle name="RowTitles1-Detail 3 3 3 2 6" xfId="17189"/>
    <cellStyle name="RowTitles1-Detail 3 3 3 2 6 2" xfId="17190"/>
    <cellStyle name="RowTitles1-Detail 3 3 3 2 6 2 2" xfId="17191"/>
    <cellStyle name="RowTitles1-Detail 3 3 3 2 7" xfId="17192"/>
    <cellStyle name="RowTitles1-Detail 3 3 3 2 7 2" xfId="17193"/>
    <cellStyle name="RowTitles1-Detail 3 3 3 2 8" xfId="17194"/>
    <cellStyle name="RowTitles1-Detail 3 3 3 3" xfId="747"/>
    <cellStyle name="RowTitles1-Detail 3 3 3 3 2" xfId="17195"/>
    <cellStyle name="RowTitles1-Detail 3 3 3 3 2 2" xfId="17196"/>
    <cellStyle name="RowTitles1-Detail 3 3 3 3 2 2 2" xfId="17197"/>
    <cellStyle name="RowTitles1-Detail 3 3 3 3 2 2 2 2" xfId="17198"/>
    <cellStyle name="RowTitles1-Detail 3 3 3 3 2 2 3" xfId="17199"/>
    <cellStyle name="RowTitles1-Detail 3 3 3 3 2 3" xfId="17200"/>
    <cellStyle name="RowTitles1-Detail 3 3 3 3 2 3 2" xfId="17201"/>
    <cellStyle name="RowTitles1-Detail 3 3 3 3 2 3 2 2" xfId="17202"/>
    <cellStyle name="RowTitles1-Detail 3 3 3 3 2 4" xfId="17203"/>
    <cellStyle name="RowTitles1-Detail 3 3 3 3 2 4 2" xfId="17204"/>
    <cellStyle name="RowTitles1-Detail 3 3 3 3 2 5" xfId="17205"/>
    <cellStyle name="RowTitles1-Detail 3 3 3 3 3" xfId="17206"/>
    <cellStyle name="RowTitles1-Detail 3 3 3 3 3 2" xfId="17207"/>
    <cellStyle name="RowTitles1-Detail 3 3 3 3 3 2 2" xfId="17208"/>
    <cellStyle name="RowTitles1-Detail 3 3 3 3 3 2 2 2" xfId="17209"/>
    <cellStyle name="RowTitles1-Detail 3 3 3 3 3 2 3" xfId="17210"/>
    <cellStyle name="RowTitles1-Detail 3 3 3 3 3 3" xfId="17211"/>
    <cellStyle name="RowTitles1-Detail 3 3 3 3 3 3 2" xfId="17212"/>
    <cellStyle name="RowTitles1-Detail 3 3 3 3 3 3 2 2" xfId="17213"/>
    <cellStyle name="RowTitles1-Detail 3 3 3 3 3 4" xfId="17214"/>
    <cellStyle name="RowTitles1-Detail 3 3 3 3 3 4 2" xfId="17215"/>
    <cellStyle name="RowTitles1-Detail 3 3 3 3 3 5" xfId="17216"/>
    <cellStyle name="RowTitles1-Detail 3 3 3 3 4" xfId="17217"/>
    <cellStyle name="RowTitles1-Detail 3 3 3 3 4 2" xfId="17218"/>
    <cellStyle name="RowTitles1-Detail 3 3 3 3 5" xfId="17219"/>
    <cellStyle name="RowTitles1-Detail 3 3 3 3 5 2" xfId="17220"/>
    <cellStyle name="RowTitles1-Detail 3 3 3 3 5 2 2" xfId="17221"/>
    <cellStyle name="RowTitles1-Detail 3 3 3 4" xfId="899"/>
    <cellStyle name="RowTitles1-Detail 3 3 3 4 2" xfId="17222"/>
    <cellStyle name="RowTitles1-Detail 3 3 3 4 2 2" xfId="17223"/>
    <cellStyle name="RowTitles1-Detail 3 3 3 4 2 2 2" xfId="17224"/>
    <cellStyle name="RowTitles1-Detail 3 3 3 4 2 2 2 2" xfId="17225"/>
    <cellStyle name="RowTitles1-Detail 3 3 3 4 2 2 3" xfId="17226"/>
    <cellStyle name="RowTitles1-Detail 3 3 3 4 2 3" xfId="17227"/>
    <cellStyle name="RowTitles1-Detail 3 3 3 4 2 3 2" xfId="17228"/>
    <cellStyle name="RowTitles1-Detail 3 3 3 4 2 3 2 2" xfId="17229"/>
    <cellStyle name="RowTitles1-Detail 3 3 3 4 2 4" xfId="17230"/>
    <cellStyle name="RowTitles1-Detail 3 3 3 4 2 4 2" xfId="17231"/>
    <cellStyle name="RowTitles1-Detail 3 3 3 4 2 5" xfId="17232"/>
    <cellStyle name="RowTitles1-Detail 3 3 3 4 3" xfId="17233"/>
    <cellStyle name="RowTitles1-Detail 3 3 3 4 3 2" xfId="17234"/>
    <cellStyle name="RowTitles1-Detail 3 3 3 4 3 2 2" xfId="17235"/>
    <cellStyle name="RowTitles1-Detail 3 3 3 4 3 2 2 2" xfId="17236"/>
    <cellStyle name="RowTitles1-Detail 3 3 3 4 3 2 3" xfId="17237"/>
    <cellStyle name="RowTitles1-Detail 3 3 3 4 3 3" xfId="17238"/>
    <cellStyle name="RowTitles1-Detail 3 3 3 4 3 3 2" xfId="17239"/>
    <cellStyle name="RowTitles1-Detail 3 3 3 4 3 3 2 2" xfId="17240"/>
    <cellStyle name="RowTitles1-Detail 3 3 3 4 3 4" xfId="17241"/>
    <cellStyle name="RowTitles1-Detail 3 3 3 4 3 4 2" xfId="17242"/>
    <cellStyle name="RowTitles1-Detail 3 3 3 4 3 5" xfId="17243"/>
    <cellStyle name="RowTitles1-Detail 3 3 3 4 4" xfId="17244"/>
    <cellStyle name="RowTitles1-Detail 3 3 3 4 4 2" xfId="17245"/>
    <cellStyle name="RowTitles1-Detail 3 3 3 4 4 2 2" xfId="17246"/>
    <cellStyle name="RowTitles1-Detail 3 3 3 4 4 3" xfId="17247"/>
    <cellStyle name="RowTitles1-Detail 3 3 3 4 5" xfId="17248"/>
    <cellStyle name="RowTitles1-Detail 3 3 3 4 5 2" xfId="17249"/>
    <cellStyle name="RowTitles1-Detail 3 3 3 4 5 2 2" xfId="17250"/>
    <cellStyle name="RowTitles1-Detail 3 3 3 4 6" xfId="17251"/>
    <cellStyle name="RowTitles1-Detail 3 3 3 4 6 2" xfId="17252"/>
    <cellStyle name="RowTitles1-Detail 3 3 3 4 7" xfId="17253"/>
    <cellStyle name="RowTitles1-Detail 3 3 3 5" xfId="934"/>
    <cellStyle name="RowTitles1-Detail 3 3 3 5 2" xfId="17254"/>
    <cellStyle name="RowTitles1-Detail 3 3 3 5 2 2" xfId="17255"/>
    <cellStyle name="RowTitles1-Detail 3 3 3 5 2 2 2" xfId="17256"/>
    <cellStyle name="RowTitles1-Detail 3 3 3 5 2 2 2 2" xfId="17257"/>
    <cellStyle name="RowTitles1-Detail 3 3 3 5 2 2 3" xfId="17258"/>
    <cellStyle name="RowTitles1-Detail 3 3 3 5 2 3" xfId="17259"/>
    <cellStyle name="RowTitles1-Detail 3 3 3 5 2 3 2" xfId="17260"/>
    <cellStyle name="RowTitles1-Detail 3 3 3 5 2 3 2 2" xfId="17261"/>
    <cellStyle name="RowTitles1-Detail 3 3 3 5 2 4" xfId="17262"/>
    <cellStyle name="RowTitles1-Detail 3 3 3 5 2 4 2" xfId="17263"/>
    <cellStyle name="RowTitles1-Detail 3 3 3 5 2 5" xfId="17264"/>
    <cellStyle name="RowTitles1-Detail 3 3 3 5 3" xfId="17265"/>
    <cellStyle name="RowTitles1-Detail 3 3 3 5 3 2" xfId="17266"/>
    <cellStyle name="RowTitles1-Detail 3 3 3 5 3 2 2" xfId="17267"/>
    <cellStyle name="RowTitles1-Detail 3 3 3 5 3 2 2 2" xfId="17268"/>
    <cellStyle name="RowTitles1-Detail 3 3 3 5 3 2 3" xfId="17269"/>
    <cellStyle name="RowTitles1-Detail 3 3 3 5 3 3" xfId="17270"/>
    <cellStyle name="RowTitles1-Detail 3 3 3 5 3 3 2" xfId="17271"/>
    <cellStyle name="RowTitles1-Detail 3 3 3 5 3 3 2 2" xfId="17272"/>
    <cellStyle name="RowTitles1-Detail 3 3 3 5 3 4" xfId="17273"/>
    <cellStyle name="RowTitles1-Detail 3 3 3 5 3 4 2" xfId="17274"/>
    <cellStyle name="RowTitles1-Detail 3 3 3 5 3 5" xfId="17275"/>
    <cellStyle name="RowTitles1-Detail 3 3 3 5 4" xfId="17276"/>
    <cellStyle name="RowTitles1-Detail 3 3 3 5 4 2" xfId="17277"/>
    <cellStyle name="RowTitles1-Detail 3 3 3 5 4 2 2" xfId="17278"/>
    <cellStyle name="RowTitles1-Detail 3 3 3 5 4 3" xfId="17279"/>
    <cellStyle name="RowTitles1-Detail 3 3 3 5 5" xfId="17280"/>
    <cellStyle name="RowTitles1-Detail 3 3 3 5 5 2" xfId="17281"/>
    <cellStyle name="RowTitles1-Detail 3 3 3 5 5 2 2" xfId="17282"/>
    <cellStyle name="RowTitles1-Detail 3 3 3 5 6" xfId="17283"/>
    <cellStyle name="RowTitles1-Detail 3 3 3 5 6 2" xfId="17284"/>
    <cellStyle name="RowTitles1-Detail 3 3 3 5 7" xfId="17285"/>
    <cellStyle name="RowTitles1-Detail 3 3 3 6" xfId="17286"/>
    <cellStyle name="RowTitles1-Detail 3 3 3 6 2" xfId="17287"/>
    <cellStyle name="RowTitles1-Detail 3 3 3 6 2 2" xfId="17288"/>
    <cellStyle name="RowTitles1-Detail 3 3 3 6 2 2 2" xfId="17289"/>
    <cellStyle name="RowTitles1-Detail 3 3 3 6 2 2 2 2" xfId="17290"/>
    <cellStyle name="RowTitles1-Detail 3 3 3 6 2 2 3" xfId="17291"/>
    <cellStyle name="RowTitles1-Detail 3 3 3 6 2 3" xfId="17292"/>
    <cellStyle name="RowTitles1-Detail 3 3 3 6 2 3 2" xfId="17293"/>
    <cellStyle name="RowTitles1-Detail 3 3 3 6 2 3 2 2" xfId="17294"/>
    <cellStyle name="RowTitles1-Detail 3 3 3 6 2 4" xfId="17295"/>
    <cellStyle name="RowTitles1-Detail 3 3 3 6 2 4 2" xfId="17296"/>
    <cellStyle name="RowTitles1-Detail 3 3 3 6 2 5" xfId="17297"/>
    <cellStyle name="RowTitles1-Detail 3 3 3 6 3" xfId="17298"/>
    <cellStyle name="RowTitles1-Detail 3 3 3 6 3 2" xfId="17299"/>
    <cellStyle name="RowTitles1-Detail 3 3 3 6 3 2 2" xfId="17300"/>
    <cellStyle name="RowTitles1-Detail 3 3 3 6 3 2 2 2" xfId="17301"/>
    <cellStyle name="RowTitles1-Detail 3 3 3 6 3 2 3" xfId="17302"/>
    <cellStyle name="RowTitles1-Detail 3 3 3 6 3 3" xfId="17303"/>
    <cellStyle name="RowTitles1-Detail 3 3 3 6 3 3 2" xfId="17304"/>
    <cellStyle name="RowTitles1-Detail 3 3 3 6 3 3 2 2" xfId="17305"/>
    <cellStyle name="RowTitles1-Detail 3 3 3 6 3 4" xfId="17306"/>
    <cellStyle name="RowTitles1-Detail 3 3 3 6 3 4 2" xfId="17307"/>
    <cellStyle name="RowTitles1-Detail 3 3 3 6 3 5" xfId="17308"/>
    <cellStyle name="RowTitles1-Detail 3 3 3 6 4" xfId="17309"/>
    <cellStyle name="RowTitles1-Detail 3 3 3 6 4 2" xfId="17310"/>
    <cellStyle name="RowTitles1-Detail 3 3 3 6 4 2 2" xfId="17311"/>
    <cellStyle name="RowTitles1-Detail 3 3 3 6 4 3" xfId="17312"/>
    <cellStyle name="RowTitles1-Detail 3 3 3 6 5" xfId="17313"/>
    <cellStyle name="RowTitles1-Detail 3 3 3 6 5 2" xfId="17314"/>
    <cellStyle name="RowTitles1-Detail 3 3 3 6 5 2 2" xfId="17315"/>
    <cellStyle name="RowTitles1-Detail 3 3 3 6 6" xfId="17316"/>
    <cellStyle name="RowTitles1-Detail 3 3 3 6 6 2" xfId="17317"/>
    <cellStyle name="RowTitles1-Detail 3 3 3 6 7" xfId="17318"/>
    <cellStyle name="RowTitles1-Detail 3 3 3 7" xfId="17319"/>
    <cellStyle name="RowTitles1-Detail 3 3 3 7 2" xfId="17320"/>
    <cellStyle name="RowTitles1-Detail 3 3 3 7 2 2" xfId="17321"/>
    <cellStyle name="RowTitles1-Detail 3 3 3 7 2 2 2" xfId="17322"/>
    <cellStyle name="RowTitles1-Detail 3 3 3 7 2 3" xfId="17323"/>
    <cellStyle name="RowTitles1-Detail 3 3 3 7 3" xfId="17324"/>
    <cellStyle name="RowTitles1-Detail 3 3 3 7 3 2" xfId="17325"/>
    <cellStyle name="RowTitles1-Detail 3 3 3 7 3 2 2" xfId="17326"/>
    <cellStyle name="RowTitles1-Detail 3 3 3 7 4" xfId="17327"/>
    <cellStyle name="RowTitles1-Detail 3 3 3 7 4 2" xfId="17328"/>
    <cellStyle name="RowTitles1-Detail 3 3 3 7 5" xfId="17329"/>
    <cellStyle name="RowTitles1-Detail 3 3 3 8" xfId="17330"/>
    <cellStyle name="RowTitles1-Detail 3 3 3 8 2" xfId="17331"/>
    <cellStyle name="RowTitles1-Detail 3 3 3 8 2 2" xfId="17332"/>
    <cellStyle name="RowTitles1-Detail 3 3 3 8 2 2 2" xfId="17333"/>
    <cellStyle name="RowTitles1-Detail 3 3 3 8 2 3" xfId="17334"/>
    <cellStyle name="RowTitles1-Detail 3 3 3 8 3" xfId="17335"/>
    <cellStyle name="RowTitles1-Detail 3 3 3 8 3 2" xfId="17336"/>
    <cellStyle name="RowTitles1-Detail 3 3 3 8 3 2 2" xfId="17337"/>
    <cellStyle name="RowTitles1-Detail 3 3 3 8 4" xfId="17338"/>
    <cellStyle name="RowTitles1-Detail 3 3 3 8 4 2" xfId="17339"/>
    <cellStyle name="RowTitles1-Detail 3 3 3 8 5" xfId="17340"/>
    <cellStyle name="RowTitles1-Detail 3 3 3 9" xfId="17341"/>
    <cellStyle name="RowTitles1-Detail 3 3 3 9 2" xfId="17342"/>
    <cellStyle name="RowTitles1-Detail 3 3 3 9 2 2" xfId="17343"/>
    <cellStyle name="RowTitles1-Detail 3 3 3_STUD aligned by INSTIT" xfId="17344"/>
    <cellStyle name="RowTitles1-Detail 3 3 4" xfId="251"/>
    <cellStyle name="RowTitles1-Detail 3 3 4 2" xfId="867"/>
    <cellStyle name="RowTitles1-Detail 3 3 4 2 2" xfId="17345"/>
    <cellStyle name="RowTitles1-Detail 3 3 4 2 2 2" xfId="17346"/>
    <cellStyle name="RowTitles1-Detail 3 3 4 2 2 2 2" xfId="17347"/>
    <cellStyle name="RowTitles1-Detail 3 3 4 2 2 2 2 2" xfId="17348"/>
    <cellStyle name="RowTitles1-Detail 3 3 4 2 2 2 3" xfId="17349"/>
    <cellStyle name="RowTitles1-Detail 3 3 4 2 2 3" xfId="17350"/>
    <cellStyle name="RowTitles1-Detail 3 3 4 2 2 3 2" xfId="17351"/>
    <cellStyle name="RowTitles1-Detail 3 3 4 2 2 3 2 2" xfId="17352"/>
    <cellStyle name="RowTitles1-Detail 3 3 4 2 2 4" xfId="17353"/>
    <cellStyle name="RowTitles1-Detail 3 3 4 2 2 4 2" xfId="17354"/>
    <cellStyle name="RowTitles1-Detail 3 3 4 2 2 5" xfId="17355"/>
    <cellStyle name="RowTitles1-Detail 3 3 4 2 3" xfId="17356"/>
    <cellStyle name="RowTitles1-Detail 3 3 4 2 3 2" xfId="17357"/>
    <cellStyle name="RowTitles1-Detail 3 3 4 2 3 2 2" xfId="17358"/>
    <cellStyle name="RowTitles1-Detail 3 3 4 2 3 2 2 2" xfId="17359"/>
    <cellStyle name="RowTitles1-Detail 3 3 4 2 3 2 3" xfId="17360"/>
    <cellStyle name="RowTitles1-Detail 3 3 4 2 3 3" xfId="17361"/>
    <cellStyle name="RowTitles1-Detail 3 3 4 2 3 3 2" xfId="17362"/>
    <cellStyle name="RowTitles1-Detail 3 3 4 2 3 3 2 2" xfId="17363"/>
    <cellStyle name="RowTitles1-Detail 3 3 4 2 3 4" xfId="17364"/>
    <cellStyle name="RowTitles1-Detail 3 3 4 2 3 4 2" xfId="17365"/>
    <cellStyle name="RowTitles1-Detail 3 3 4 2 3 5" xfId="17366"/>
    <cellStyle name="RowTitles1-Detail 3 3 4 2 4" xfId="17367"/>
    <cellStyle name="RowTitles1-Detail 3 3 4 2 4 2" xfId="17368"/>
    <cellStyle name="RowTitles1-Detail 3 3 4 2 5" xfId="17369"/>
    <cellStyle name="RowTitles1-Detail 3 3 4 2 5 2" xfId="17370"/>
    <cellStyle name="RowTitles1-Detail 3 3 4 2 5 2 2" xfId="17371"/>
    <cellStyle name="RowTitles1-Detail 3 3 4 2 5 3" xfId="17372"/>
    <cellStyle name="RowTitles1-Detail 3 3 4 2 6" xfId="17373"/>
    <cellStyle name="RowTitles1-Detail 3 3 4 2 6 2" xfId="17374"/>
    <cellStyle name="RowTitles1-Detail 3 3 4 2 6 2 2" xfId="17375"/>
    <cellStyle name="RowTitles1-Detail 3 3 4 3" xfId="961"/>
    <cellStyle name="RowTitles1-Detail 3 3 4 3 2" xfId="17376"/>
    <cellStyle name="RowTitles1-Detail 3 3 4 3 2 2" xfId="17377"/>
    <cellStyle name="RowTitles1-Detail 3 3 4 3 2 2 2" xfId="17378"/>
    <cellStyle name="RowTitles1-Detail 3 3 4 3 2 2 2 2" xfId="17379"/>
    <cellStyle name="RowTitles1-Detail 3 3 4 3 2 2 3" xfId="17380"/>
    <cellStyle name="RowTitles1-Detail 3 3 4 3 2 3" xfId="17381"/>
    <cellStyle name="RowTitles1-Detail 3 3 4 3 2 3 2" xfId="17382"/>
    <cellStyle name="RowTitles1-Detail 3 3 4 3 2 3 2 2" xfId="17383"/>
    <cellStyle name="RowTitles1-Detail 3 3 4 3 2 4" xfId="17384"/>
    <cellStyle name="RowTitles1-Detail 3 3 4 3 2 4 2" xfId="17385"/>
    <cellStyle name="RowTitles1-Detail 3 3 4 3 2 5" xfId="17386"/>
    <cellStyle name="RowTitles1-Detail 3 3 4 3 3" xfId="17387"/>
    <cellStyle name="RowTitles1-Detail 3 3 4 3 3 2" xfId="17388"/>
    <cellStyle name="RowTitles1-Detail 3 3 4 3 3 2 2" xfId="17389"/>
    <cellStyle name="RowTitles1-Detail 3 3 4 3 3 2 2 2" xfId="17390"/>
    <cellStyle name="RowTitles1-Detail 3 3 4 3 3 2 3" xfId="17391"/>
    <cellStyle name="RowTitles1-Detail 3 3 4 3 3 3" xfId="17392"/>
    <cellStyle name="RowTitles1-Detail 3 3 4 3 3 3 2" xfId="17393"/>
    <cellStyle name="RowTitles1-Detail 3 3 4 3 3 3 2 2" xfId="17394"/>
    <cellStyle name="RowTitles1-Detail 3 3 4 3 3 4" xfId="17395"/>
    <cellStyle name="RowTitles1-Detail 3 3 4 3 3 4 2" xfId="17396"/>
    <cellStyle name="RowTitles1-Detail 3 3 4 3 3 5" xfId="17397"/>
    <cellStyle name="RowTitles1-Detail 3 3 4 3 4" xfId="17398"/>
    <cellStyle name="RowTitles1-Detail 3 3 4 3 4 2" xfId="17399"/>
    <cellStyle name="RowTitles1-Detail 3 3 4 3 5" xfId="17400"/>
    <cellStyle name="RowTitles1-Detail 3 3 4 3 5 2" xfId="17401"/>
    <cellStyle name="RowTitles1-Detail 3 3 4 3 5 2 2" xfId="17402"/>
    <cellStyle name="RowTitles1-Detail 3 3 4 3 6" xfId="17403"/>
    <cellStyle name="RowTitles1-Detail 3 3 4 3 6 2" xfId="17404"/>
    <cellStyle name="RowTitles1-Detail 3 3 4 3 7" xfId="17405"/>
    <cellStyle name="RowTitles1-Detail 3 3 4 4" xfId="17406"/>
    <cellStyle name="RowTitles1-Detail 3 3 4 4 2" xfId="17407"/>
    <cellStyle name="RowTitles1-Detail 3 3 4 4 2 2" xfId="17408"/>
    <cellStyle name="RowTitles1-Detail 3 3 4 4 2 2 2" xfId="17409"/>
    <cellStyle name="RowTitles1-Detail 3 3 4 4 2 2 2 2" xfId="17410"/>
    <cellStyle name="RowTitles1-Detail 3 3 4 4 2 2 3" xfId="17411"/>
    <cellStyle name="RowTitles1-Detail 3 3 4 4 2 3" xfId="17412"/>
    <cellStyle name="RowTitles1-Detail 3 3 4 4 2 3 2" xfId="17413"/>
    <cellStyle name="RowTitles1-Detail 3 3 4 4 2 3 2 2" xfId="17414"/>
    <cellStyle name="RowTitles1-Detail 3 3 4 4 2 4" xfId="17415"/>
    <cellStyle name="RowTitles1-Detail 3 3 4 4 2 4 2" xfId="17416"/>
    <cellStyle name="RowTitles1-Detail 3 3 4 4 2 5" xfId="17417"/>
    <cellStyle name="RowTitles1-Detail 3 3 4 4 3" xfId="17418"/>
    <cellStyle name="RowTitles1-Detail 3 3 4 4 3 2" xfId="17419"/>
    <cellStyle name="RowTitles1-Detail 3 3 4 4 3 2 2" xfId="17420"/>
    <cellStyle name="RowTitles1-Detail 3 3 4 4 3 2 2 2" xfId="17421"/>
    <cellStyle name="RowTitles1-Detail 3 3 4 4 3 2 3" xfId="17422"/>
    <cellStyle name="RowTitles1-Detail 3 3 4 4 3 3" xfId="17423"/>
    <cellStyle name="RowTitles1-Detail 3 3 4 4 3 3 2" xfId="17424"/>
    <cellStyle name="RowTitles1-Detail 3 3 4 4 3 3 2 2" xfId="17425"/>
    <cellStyle name="RowTitles1-Detail 3 3 4 4 3 4" xfId="17426"/>
    <cellStyle name="RowTitles1-Detail 3 3 4 4 3 4 2" xfId="17427"/>
    <cellStyle name="RowTitles1-Detail 3 3 4 4 3 5" xfId="17428"/>
    <cellStyle name="RowTitles1-Detail 3 3 4 4 4" xfId="17429"/>
    <cellStyle name="RowTitles1-Detail 3 3 4 4 4 2" xfId="17430"/>
    <cellStyle name="RowTitles1-Detail 3 3 4 4 5" xfId="17431"/>
    <cellStyle name="RowTitles1-Detail 3 3 4 4 5 2" xfId="17432"/>
    <cellStyle name="RowTitles1-Detail 3 3 4 4 5 2 2" xfId="17433"/>
    <cellStyle name="RowTitles1-Detail 3 3 4 4 5 3" xfId="17434"/>
    <cellStyle name="RowTitles1-Detail 3 3 4 4 6" xfId="17435"/>
    <cellStyle name="RowTitles1-Detail 3 3 4 4 6 2" xfId="17436"/>
    <cellStyle name="RowTitles1-Detail 3 3 4 4 6 2 2" xfId="17437"/>
    <cellStyle name="RowTitles1-Detail 3 3 4 4 7" xfId="17438"/>
    <cellStyle name="RowTitles1-Detail 3 3 4 4 7 2" xfId="17439"/>
    <cellStyle name="RowTitles1-Detail 3 3 4 4 8" xfId="17440"/>
    <cellStyle name="RowTitles1-Detail 3 3 4 5" xfId="17441"/>
    <cellStyle name="RowTitles1-Detail 3 3 4 5 2" xfId="17442"/>
    <cellStyle name="RowTitles1-Detail 3 3 4 5 2 2" xfId="17443"/>
    <cellStyle name="RowTitles1-Detail 3 3 4 5 2 2 2" xfId="17444"/>
    <cellStyle name="RowTitles1-Detail 3 3 4 5 2 2 2 2" xfId="17445"/>
    <cellStyle name="RowTitles1-Detail 3 3 4 5 2 2 3" xfId="17446"/>
    <cellStyle name="RowTitles1-Detail 3 3 4 5 2 3" xfId="17447"/>
    <cellStyle name="RowTitles1-Detail 3 3 4 5 2 3 2" xfId="17448"/>
    <cellStyle name="RowTitles1-Detail 3 3 4 5 2 3 2 2" xfId="17449"/>
    <cellStyle name="RowTitles1-Detail 3 3 4 5 2 4" xfId="17450"/>
    <cellStyle name="RowTitles1-Detail 3 3 4 5 2 4 2" xfId="17451"/>
    <cellStyle name="RowTitles1-Detail 3 3 4 5 2 5" xfId="17452"/>
    <cellStyle name="RowTitles1-Detail 3 3 4 5 3" xfId="17453"/>
    <cellStyle name="RowTitles1-Detail 3 3 4 5 3 2" xfId="17454"/>
    <cellStyle name="RowTitles1-Detail 3 3 4 5 3 2 2" xfId="17455"/>
    <cellStyle name="RowTitles1-Detail 3 3 4 5 3 2 2 2" xfId="17456"/>
    <cellStyle name="RowTitles1-Detail 3 3 4 5 3 2 3" xfId="17457"/>
    <cellStyle name="RowTitles1-Detail 3 3 4 5 3 3" xfId="17458"/>
    <cellStyle name="RowTitles1-Detail 3 3 4 5 3 3 2" xfId="17459"/>
    <cellStyle name="RowTitles1-Detail 3 3 4 5 3 3 2 2" xfId="17460"/>
    <cellStyle name="RowTitles1-Detail 3 3 4 5 3 4" xfId="17461"/>
    <cellStyle name="RowTitles1-Detail 3 3 4 5 3 4 2" xfId="17462"/>
    <cellStyle name="RowTitles1-Detail 3 3 4 5 3 5" xfId="17463"/>
    <cellStyle name="RowTitles1-Detail 3 3 4 5 4" xfId="17464"/>
    <cellStyle name="RowTitles1-Detail 3 3 4 5 4 2" xfId="17465"/>
    <cellStyle name="RowTitles1-Detail 3 3 4 5 4 2 2" xfId="17466"/>
    <cellStyle name="RowTitles1-Detail 3 3 4 5 4 3" xfId="17467"/>
    <cellStyle name="RowTitles1-Detail 3 3 4 5 5" xfId="17468"/>
    <cellStyle name="RowTitles1-Detail 3 3 4 5 5 2" xfId="17469"/>
    <cellStyle name="RowTitles1-Detail 3 3 4 5 5 2 2" xfId="17470"/>
    <cellStyle name="RowTitles1-Detail 3 3 4 5 6" xfId="17471"/>
    <cellStyle name="RowTitles1-Detail 3 3 4 5 6 2" xfId="17472"/>
    <cellStyle name="RowTitles1-Detail 3 3 4 5 7" xfId="17473"/>
    <cellStyle name="RowTitles1-Detail 3 3 4 6" xfId="17474"/>
    <cellStyle name="RowTitles1-Detail 3 3 4 6 2" xfId="17475"/>
    <cellStyle name="RowTitles1-Detail 3 3 4 6 2 2" xfId="17476"/>
    <cellStyle name="RowTitles1-Detail 3 3 4 6 2 2 2" xfId="17477"/>
    <cellStyle name="RowTitles1-Detail 3 3 4 6 2 2 2 2" xfId="17478"/>
    <cellStyle name="RowTitles1-Detail 3 3 4 6 2 2 3" xfId="17479"/>
    <cellStyle name="RowTitles1-Detail 3 3 4 6 2 3" xfId="17480"/>
    <cellStyle name="RowTitles1-Detail 3 3 4 6 2 3 2" xfId="17481"/>
    <cellStyle name="RowTitles1-Detail 3 3 4 6 2 3 2 2" xfId="17482"/>
    <cellStyle name="RowTitles1-Detail 3 3 4 6 2 4" xfId="17483"/>
    <cellStyle name="RowTitles1-Detail 3 3 4 6 2 4 2" xfId="17484"/>
    <cellStyle name="RowTitles1-Detail 3 3 4 6 2 5" xfId="17485"/>
    <cellStyle name="RowTitles1-Detail 3 3 4 6 3" xfId="17486"/>
    <cellStyle name="RowTitles1-Detail 3 3 4 6 3 2" xfId="17487"/>
    <cellStyle name="RowTitles1-Detail 3 3 4 6 3 2 2" xfId="17488"/>
    <cellStyle name="RowTitles1-Detail 3 3 4 6 3 2 2 2" xfId="17489"/>
    <cellStyle name="RowTitles1-Detail 3 3 4 6 3 2 3" xfId="17490"/>
    <cellStyle name="RowTitles1-Detail 3 3 4 6 3 3" xfId="17491"/>
    <cellStyle name="RowTitles1-Detail 3 3 4 6 3 3 2" xfId="17492"/>
    <cellStyle name="RowTitles1-Detail 3 3 4 6 3 3 2 2" xfId="17493"/>
    <cellStyle name="RowTitles1-Detail 3 3 4 6 3 4" xfId="17494"/>
    <cellStyle name="RowTitles1-Detail 3 3 4 6 3 4 2" xfId="17495"/>
    <cellStyle name="RowTitles1-Detail 3 3 4 6 3 5" xfId="17496"/>
    <cellStyle name="RowTitles1-Detail 3 3 4 6 4" xfId="17497"/>
    <cellStyle name="RowTitles1-Detail 3 3 4 6 4 2" xfId="17498"/>
    <cellStyle name="RowTitles1-Detail 3 3 4 6 4 2 2" xfId="17499"/>
    <cellStyle name="RowTitles1-Detail 3 3 4 6 4 3" xfId="17500"/>
    <cellStyle name="RowTitles1-Detail 3 3 4 6 5" xfId="17501"/>
    <cellStyle name="RowTitles1-Detail 3 3 4 6 5 2" xfId="17502"/>
    <cellStyle name="RowTitles1-Detail 3 3 4 6 5 2 2" xfId="17503"/>
    <cellStyle name="RowTitles1-Detail 3 3 4 6 6" xfId="17504"/>
    <cellStyle name="RowTitles1-Detail 3 3 4 6 6 2" xfId="17505"/>
    <cellStyle name="RowTitles1-Detail 3 3 4 6 7" xfId="17506"/>
    <cellStyle name="RowTitles1-Detail 3 3 4 7" xfId="17507"/>
    <cellStyle name="RowTitles1-Detail 3 3 4 7 2" xfId="17508"/>
    <cellStyle name="RowTitles1-Detail 3 3 4 7 2 2" xfId="17509"/>
    <cellStyle name="RowTitles1-Detail 3 3 4 7 2 2 2" xfId="17510"/>
    <cellStyle name="RowTitles1-Detail 3 3 4 7 2 3" xfId="17511"/>
    <cellStyle name="RowTitles1-Detail 3 3 4 7 3" xfId="17512"/>
    <cellStyle name="RowTitles1-Detail 3 3 4 7 3 2" xfId="17513"/>
    <cellStyle name="RowTitles1-Detail 3 3 4 7 3 2 2" xfId="17514"/>
    <cellStyle name="RowTitles1-Detail 3 3 4 7 4" xfId="17515"/>
    <cellStyle name="RowTitles1-Detail 3 3 4 7 4 2" xfId="17516"/>
    <cellStyle name="RowTitles1-Detail 3 3 4 7 5" xfId="17517"/>
    <cellStyle name="RowTitles1-Detail 3 3 4 8" xfId="17518"/>
    <cellStyle name="RowTitles1-Detail 3 3 4 8 2" xfId="17519"/>
    <cellStyle name="RowTitles1-Detail 3 3 4 9" xfId="17520"/>
    <cellStyle name="RowTitles1-Detail 3 3 4 9 2" xfId="17521"/>
    <cellStyle name="RowTitles1-Detail 3 3 4 9 2 2" xfId="17522"/>
    <cellStyle name="RowTitles1-Detail 3 3 4_STUD aligned by INSTIT" xfId="17523"/>
    <cellStyle name="RowTitles1-Detail 3 3 5" xfId="482"/>
    <cellStyle name="RowTitles1-Detail 3 3 5 2" xfId="17524"/>
    <cellStyle name="RowTitles1-Detail 3 3 5 2 2" xfId="17525"/>
    <cellStyle name="RowTitles1-Detail 3 3 5 2 2 2" xfId="17526"/>
    <cellStyle name="RowTitles1-Detail 3 3 5 2 2 2 2" xfId="17527"/>
    <cellStyle name="RowTitles1-Detail 3 3 5 2 2 3" xfId="17528"/>
    <cellStyle name="RowTitles1-Detail 3 3 5 2 3" xfId="17529"/>
    <cellStyle name="RowTitles1-Detail 3 3 5 2 3 2" xfId="17530"/>
    <cellStyle name="RowTitles1-Detail 3 3 5 2 3 2 2" xfId="17531"/>
    <cellStyle name="RowTitles1-Detail 3 3 5 2 4" xfId="17532"/>
    <cellStyle name="RowTitles1-Detail 3 3 5 2 4 2" xfId="17533"/>
    <cellStyle name="RowTitles1-Detail 3 3 5 2 5" xfId="17534"/>
    <cellStyle name="RowTitles1-Detail 3 3 5 3" xfId="17535"/>
    <cellStyle name="RowTitles1-Detail 3 3 5 3 2" xfId="17536"/>
    <cellStyle name="RowTitles1-Detail 3 3 5 3 2 2" xfId="17537"/>
    <cellStyle name="RowTitles1-Detail 3 3 5 3 2 2 2" xfId="17538"/>
    <cellStyle name="RowTitles1-Detail 3 3 5 3 2 3" xfId="17539"/>
    <cellStyle name="RowTitles1-Detail 3 3 5 3 3" xfId="17540"/>
    <cellStyle name="RowTitles1-Detail 3 3 5 3 3 2" xfId="17541"/>
    <cellStyle name="RowTitles1-Detail 3 3 5 3 3 2 2" xfId="17542"/>
    <cellStyle name="RowTitles1-Detail 3 3 5 3 4" xfId="17543"/>
    <cellStyle name="RowTitles1-Detail 3 3 5 3 4 2" xfId="17544"/>
    <cellStyle name="RowTitles1-Detail 3 3 5 3 5" xfId="17545"/>
    <cellStyle name="RowTitles1-Detail 3 3 5 4" xfId="17546"/>
    <cellStyle name="RowTitles1-Detail 3 3 5 4 2" xfId="17547"/>
    <cellStyle name="RowTitles1-Detail 3 3 5 5" xfId="17548"/>
    <cellStyle name="RowTitles1-Detail 3 3 5 5 2" xfId="17549"/>
    <cellStyle name="RowTitles1-Detail 3 3 5 5 2 2" xfId="17550"/>
    <cellStyle name="RowTitles1-Detail 3 3 5 5 3" xfId="17551"/>
    <cellStyle name="RowTitles1-Detail 3 3 5 6" xfId="17552"/>
    <cellStyle name="RowTitles1-Detail 3 3 5 6 2" xfId="17553"/>
    <cellStyle name="RowTitles1-Detail 3 3 5 6 2 2" xfId="17554"/>
    <cellStyle name="RowTitles1-Detail 3 3 6" xfId="17555"/>
    <cellStyle name="RowTitles1-Detail 3 3 6 2" xfId="17556"/>
    <cellStyle name="RowTitles1-Detail 3 3 6 2 2" xfId="17557"/>
    <cellStyle name="RowTitles1-Detail 3 3 6 2 2 2" xfId="17558"/>
    <cellStyle name="RowTitles1-Detail 3 3 6 2 2 2 2" xfId="17559"/>
    <cellStyle name="RowTitles1-Detail 3 3 6 2 2 3" xfId="17560"/>
    <cellStyle name="RowTitles1-Detail 3 3 6 2 3" xfId="17561"/>
    <cellStyle name="RowTitles1-Detail 3 3 6 2 3 2" xfId="17562"/>
    <cellStyle name="RowTitles1-Detail 3 3 6 2 3 2 2" xfId="17563"/>
    <cellStyle name="RowTitles1-Detail 3 3 6 2 4" xfId="17564"/>
    <cellStyle name="RowTitles1-Detail 3 3 6 2 4 2" xfId="17565"/>
    <cellStyle name="RowTitles1-Detail 3 3 6 2 5" xfId="17566"/>
    <cellStyle name="RowTitles1-Detail 3 3 6 3" xfId="17567"/>
    <cellStyle name="RowTitles1-Detail 3 3 6 3 2" xfId="17568"/>
    <cellStyle name="RowTitles1-Detail 3 3 6 3 2 2" xfId="17569"/>
    <cellStyle name="RowTitles1-Detail 3 3 6 3 2 2 2" xfId="17570"/>
    <cellStyle name="RowTitles1-Detail 3 3 6 3 2 3" xfId="17571"/>
    <cellStyle name="RowTitles1-Detail 3 3 6 3 3" xfId="17572"/>
    <cellStyle name="RowTitles1-Detail 3 3 6 3 3 2" xfId="17573"/>
    <cellStyle name="RowTitles1-Detail 3 3 6 3 3 2 2" xfId="17574"/>
    <cellStyle name="RowTitles1-Detail 3 3 6 3 4" xfId="17575"/>
    <cellStyle name="RowTitles1-Detail 3 3 6 3 4 2" xfId="17576"/>
    <cellStyle name="RowTitles1-Detail 3 3 6 3 5" xfId="17577"/>
    <cellStyle name="RowTitles1-Detail 3 3 6 4" xfId="17578"/>
    <cellStyle name="RowTitles1-Detail 3 3 6 4 2" xfId="17579"/>
    <cellStyle name="RowTitles1-Detail 3 3 6 5" xfId="17580"/>
    <cellStyle name="RowTitles1-Detail 3 3 6 5 2" xfId="17581"/>
    <cellStyle name="RowTitles1-Detail 3 3 6 5 2 2" xfId="17582"/>
    <cellStyle name="RowTitles1-Detail 3 3 6 6" xfId="17583"/>
    <cellStyle name="RowTitles1-Detail 3 3 6 6 2" xfId="17584"/>
    <cellStyle name="RowTitles1-Detail 3 3 6 7" xfId="17585"/>
    <cellStyle name="RowTitles1-Detail 3 3 7" xfId="17586"/>
    <cellStyle name="RowTitles1-Detail 3 3 7 2" xfId="17587"/>
    <cellStyle name="RowTitles1-Detail 3 3 7 2 2" xfId="17588"/>
    <cellStyle name="RowTitles1-Detail 3 3 7 2 2 2" xfId="17589"/>
    <cellStyle name="RowTitles1-Detail 3 3 7 2 2 2 2" xfId="17590"/>
    <cellStyle name="RowTitles1-Detail 3 3 7 2 2 3" xfId="17591"/>
    <cellStyle name="RowTitles1-Detail 3 3 7 2 3" xfId="17592"/>
    <cellStyle name="RowTitles1-Detail 3 3 7 2 3 2" xfId="17593"/>
    <cellStyle name="RowTitles1-Detail 3 3 7 2 3 2 2" xfId="17594"/>
    <cellStyle name="RowTitles1-Detail 3 3 7 2 4" xfId="17595"/>
    <cellStyle name="RowTitles1-Detail 3 3 7 2 4 2" xfId="17596"/>
    <cellStyle name="RowTitles1-Detail 3 3 7 2 5" xfId="17597"/>
    <cellStyle name="RowTitles1-Detail 3 3 7 3" xfId="17598"/>
    <cellStyle name="RowTitles1-Detail 3 3 7 3 2" xfId="17599"/>
    <cellStyle name="RowTitles1-Detail 3 3 7 3 2 2" xfId="17600"/>
    <cellStyle name="RowTitles1-Detail 3 3 7 3 2 2 2" xfId="17601"/>
    <cellStyle name="RowTitles1-Detail 3 3 7 3 2 3" xfId="17602"/>
    <cellStyle name="RowTitles1-Detail 3 3 7 3 3" xfId="17603"/>
    <cellStyle name="RowTitles1-Detail 3 3 7 3 3 2" xfId="17604"/>
    <cellStyle name="RowTitles1-Detail 3 3 7 3 3 2 2" xfId="17605"/>
    <cellStyle name="RowTitles1-Detail 3 3 7 3 4" xfId="17606"/>
    <cellStyle name="RowTitles1-Detail 3 3 7 3 4 2" xfId="17607"/>
    <cellStyle name="RowTitles1-Detail 3 3 7 3 5" xfId="17608"/>
    <cellStyle name="RowTitles1-Detail 3 3 7 4" xfId="17609"/>
    <cellStyle name="RowTitles1-Detail 3 3 7 4 2" xfId="17610"/>
    <cellStyle name="RowTitles1-Detail 3 3 7 5" xfId="17611"/>
    <cellStyle name="RowTitles1-Detail 3 3 7 5 2" xfId="17612"/>
    <cellStyle name="RowTitles1-Detail 3 3 7 5 2 2" xfId="17613"/>
    <cellStyle name="RowTitles1-Detail 3 3 7 5 3" xfId="17614"/>
    <cellStyle name="RowTitles1-Detail 3 3 7 6" xfId="17615"/>
    <cellStyle name="RowTitles1-Detail 3 3 7 6 2" xfId="17616"/>
    <cellStyle name="RowTitles1-Detail 3 3 7 6 2 2" xfId="17617"/>
    <cellStyle name="RowTitles1-Detail 3 3 7 7" xfId="17618"/>
    <cellStyle name="RowTitles1-Detail 3 3 7 7 2" xfId="17619"/>
    <cellStyle name="RowTitles1-Detail 3 3 7 8" xfId="17620"/>
    <cellStyle name="RowTitles1-Detail 3 3 8" xfId="17621"/>
    <cellStyle name="RowTitles1-Detail 3 3 8 2" xfId="17622"/>
    <cellStyle name="RowTitles1-Detail 3 3 8 2 2" xfId="17623"/>
    <cellStyle name="RowTitles1-Detail 3 3 8 2 2 2" xfId="17624"/>
    <cellStyle name="RowTitles1-Detail 3 3 8 2 2 2 2" xfId="17625"/>
    <cellStyle name="RowTitles1-Detail 3 3 8 2 2 3" xfId="17626"/>
    <cellStyle name="RowTitles1-Detail 3 3 8 2 3" xfId="17627"/>
    <cellStyle name="RowTitles1-Detail 3 3 8 2 3 2" xfId="17628"/>
    <cellStyle name="RowTitles1-Detail 3 3 8 2 3 2 2" xfId="17629"/>
    <cellStyle name="RowTitles1-Detail 3 3 8 2 4" xfId="17630"/>
    <cellStyle name="RowTitles1-Detail 3 3 8 2 4 2" xfId="17631"/>
    <cellStyle name="RowTitles1-Detail 3 3 8 2 5" xfId="17632"/>
    <cellStyle name="RowTitles1-Detail 3 3 8 3" xfId="17633"/>
    <cellStyle name="RowTitles1-Detail 3 3 8 3 2" xfId="17634"/>
    <cellStyle name="RowTitles1-Detail 3 3 8 3 2 2" xfId="17635"/>
    <cellStyle name="RowTitles1-Detail 3 3 8 3 2 2 2" xfId="17636"/>
    <cellStyle name="RowTitles1-Detail 3 3 8 3 2 3" xfId="17637"/>
    <cellStyle name="RowTitles1-Detail 3 3 8 3 3" xfId="17638"/>
    <cellStyle name="RowTitles1-Detail 3 3 8 3 3 2" xfId="17639"/>
    <cellStyle name="RowTitles1-Detail 3 3 8 3 3 2 2" xfId="17640"/>
    <cellStyle name="RowTitles1-Detail 3 3 8 3 4" xfId="17641"/>
    <cellStyle name="RowTitles1-Detail 3 3 8 3 4 2" xfId="17642"/>
    <cellStyle name="RowTitles1-Detail 3 3 8 3 5" xfId="17643"/>
    <cellStyle name="RowTitles1-Detail 3 3 8 4" xfId="17644"/>
    <cellStyle name="RowTitles1-Detail 3 3 8 4 2" xfId="17645"/>
    <cellStyle name="RowTitles1-Detail 3 3 8 4 2 2" xfId="17646"/>
    <cellStyle name="RowTitles1-Detail 3 3 8 4 3" xfId="17647"/>
    <cellStyle name="RowTitles1-Detail 3 3 8 5" xfId="17648"/>
    <cellStyle name="RowTitles1-Detail 3 3 8 5 2" xfId="17649"/>
    <cellStyle name="RowTitles1-Detail 3 3 8 5 2 2" xfId="17650"/>
    <cellStyle name="RowTitles1-Detail 3 3 8 6" xfId="17651"/>
    <cellStyle name="RowTitles1-Detail 3 3 8 6 2" xfId="17652"/>
    <cellStyle name="RowTitles1-Detail 3 3 8 7" xfId="17653"/>
    <cellStyle name="RowTitles1-Detail 3 3 9" xfId="17654"/>
    <cellStyle name="RowTitles1-Detail 3 3 9 2" xfId="17655"/>
    <cellStyle name="RowTitles1-Detail 3 3 9 2 2" xfId="17656"/>
    <cellStyle name="RowTitles1-Detail 3 3 9 2 2 2" xfId="17657"/>
    <cellStyle name="RowTitles1-Detail 3 3 9 2 2 2 2" xfId="17658"/>
    <cellStyle name="RowTitles1-Detail 3 3 9 2 2 3" xfId="17659"/>
    <cellStyle name="RowTitles1-Detail 3 3 9 2 3" xfId="17660"/>
    <cellStyle name="RowTitles1-Detail 3 3 9 2 3 2" xfId="17661"/>
    <cellStyle name="RowTitles1-Detail 3 3 9 2 3 2 2" xfId="17662"/>
    <cellStyle name="RowTitles1-Detail 3 3 9 2 4" xfId="17663"/>
    <cellStyle name="RowTitles1-Detail 3 3 9 2 4 2" xfId="17664"/>
    <cellStyle name="RowTitles1-Detail 3 3 9 2 5" xfId="17665"/>
    <cellStyle name="RowTitles1-Detail 3 3 9 3" xfId="17666"/>
    <cellStyle name="RowTitles1-Detail 3 3 9 3 2" xfId="17667"/>
    <cellStyle name="RowTitles1-Detail 3 3 9 3 2 2" xfId="17668"/>
    <cellStyle name="RowTitles1-Detail 3 3 9 3 2 2 2" xfId="17669"/>
    <cellStyle name="RowTitles1-Detail 3 3 9 3 2 3" xfId="17670"/>
    <cellStyle name="RowTitles1-Detail 3 3 9 3 3" xfId="17671"/>
    <cellStyle name="RowTitles1-Detail 3 3 9 3 3 2" xfId="17672"/>
    <cellStyle name="RowTitles1-Detail 3 3 9 3 3 2 2" xfId="17673"/>
    <cellStyle name="RowTitles1-Detail 3 3 9 3 4" xfId="17674"/>
    <cellStyle name="RowTitles1-Detail 3 3 9 3 4 2" xfId="17675"/>
    <cellStyle name="RowTitles1-Detail 3 3 9 3 5" xfId="17676"/>
    <cellStyle name="RowTitles1-Detail 3 3 9 4" xfId="17677"/>
    <cellStyle name="RowTitles1-Detail 3 3 9 4 2" xfId="17678"/>
    <cellStyle name="RowTitles1-Detail 3 3 9 4 2 2" xfId="17679"/>
    <cellStyle name="RowTitles1-Detail 3 3 9 4 3" xfId="17680"/>
    <cellStyle name="RowTitles1-Detail 3 3 9 5" xfId="17681"/>
    <cellStyle name="RowTitles1-Detail 3 3 9 5 2" xfId="17682"/>
    <cellStyle name="RowTitles1-Detail 3 3 9 5 2 2" xfId="17683"/>
    <cellStyle name="RowTitles1-Detail 3 3 9 6" xfId="17684"/>
    <cellStyle name="RowTitles1-Detail 3 3 9 6 2" xfId="17685"/>
    <cellStyle name="RowTitles1-Detail 3 3 9 7" xfId="17686"/>
    <cellStyle name="RowTitles1-Detail 3 3_STUD aligned by INSTIT" xfId="17687"/>
    <cellStyle name="RowTitles1-Detail 3 4" xfId="252"/>
    <cellStyle name="RowTitles1-Detail 3 4 2" xfId="667"/>
    <cellStyle name="RowTitles1-Detail 3 4 2 2" xfId="17688"/>
    <cellStyle name="RowTitles1-Detail 3 4 2 2 2" xfId="17689"/>
    <cellStyle name="RowTitles1-Detail 3 4 2 2 2 2" xfId="17690"/>
    <cellStyle name="RowTitles1-Detail 3 4 2 2 2 2 2" xfId="17691"/>
    <cellStyle name="RowTitles1-Detail 3 4 2 2 2 3" xfId="17692"/>
    <cellStyle name="RowTitles1-Detail 3 4 2 2 3" xfId="17693"/>
    <cellStyle name="RowTitles1-Detail 3 4 2 2 3 2" xfId="17694"/>
    <cellStyle name="RowTitles1-Detail 3 4 2 2 3 2 2" xfId="17695"/>
    <cellStyle name="RowTitles1-Detail 3 4 2 2 4" xfId="17696"/>
    <cellStyle name="RowTitles1-Detail 3 4 2 2 4 2" xfId="17697"/>
    <cellStyle name="RowTitles1-Detail 3 4 2 2 5" xfId="17698"/>
    <cellStyle name="RowTitles1-Detail 3 4 2 3" xfId="17699"/>
    <cellStyle name="RowTitles1-Detail 3 4 2 3 2" xfId="17700"/>
    <cellStyle name="RowTitles1-Detail 3 4 2 3 2 2" xfId="17701"/>
    <cellStyle name="RowTitles1-Detail 3 4 2 3 2 2 2" xfId="17702"/>
    <cellStyle name="RowTitles1-Detail 3 4 2 3 2 3" xfId="17703"/>
    <cellStyle name="RowTitles1-Detail 3 4 2 3 3" xfId="17704"/>
    <cellStyle name="RowTitles1-Detail 3 4 2 3 3 2" xfId="17705"/>
    <cellStyle name="RowTitles1-Detail 3 4 2 3 3 2 2" xfId="17706"/>
    <cellStyle name="RowTitles1-Detail 3 4 2 3 4" xfId="17707"/>
    <cellStyle name="RowTitles1-Detail 3 4 2 3 4 2" xfId="17708"/>
    <cellStyle name="RowTitles1-Detail 3 4 2 3 5" xfId="17709"/>
    <cellStyle name="RowTitles1-Detail 3 4 2 4" xfId="17710"/>
    <cellStyle name="RowTitles1-Detail 3 4 2 4 2" xfId="17711"/>
    <cellStyle name="RowTitles1-Detail 3 4 2 5" xfId="17712"/>
    <cellStyle name="RowTitles1-Detail 3 4 2 5 2" xfId="17713"/>
    <cellStyle name="RowTitles1-Detail 3 4 2 5 2 2" xfId="17714"/>
    <cellStyle name="RowTitles1-Detail 3 4 3" xfId="908"/>
    <cellStyle name="RowTitles1-Detail 3 4 3 2" xfId="17715"/>
    <cellStyle name="RowTitles1-Detail 3 4 3 2 2" xfId="17716"/>
    <cellStyle name="RowTitles1-Detail 3 4 3 2 2 2" xfId="17717"/>
    <cellStyle name="RowTitles1-Detail 3 4 3 2 2 2 2" xfId="17718"/>
    <cellStyle name="RowTitles1-Detail 3 4 3 2 2 3" xfId="17719"/>
    <cellStyle name="RowTitles1-Detail 3 4 3 2 3" xfId="17720"/>
    <cellStyle name="RowTitles1-Detail 3 4 3 2 3 2" xfId="17721"/>
    <cellStyle name="RowTitles1-Detail 3 4 3 2 3 2 2" xfId="17722"/>
    <cellStyle name="RowTitles1-Detail 3 4 3 2 4" xfId="17723"/>
    <cellStyle name="RowTitles1-Detail 3 4 3 2 4 2" xfId="17724"/>
    <cellStyle name="RowTitles1-Detail 3 4 3 2 5" xfId="17725"/>
    <cellStyle name="RowTitles1-Detail 3 4 3 3" xfId="17726"/>
    <cellStyle name="RowTitles1-Detail 3 4 3 3 2" xfId="17727"/>
    <cellStyle name="RowTitles1-Detail 3 4 3 3 2 2" xfId="17728"/>
    <cellStyle name="RowTitles1-Detail 3 4 3 3 2 2 2" xfId="17729"/>
    <cellStyle name="RowTitles1-Detail 3 4 3 3 2 3" xfId="17730"/>
    <cellStyle name="RowTitles1-Detail 3 4 3 3 3" xfId="17731"/>
    <cellStyle name="RowTitles1-Detail 3 4 3 3 3 2" xfId="17732"/>
    <cellStyle name="RowTitles1-Detail 3 4 3 3 3 2 2" xfId="17733"/>
    <cellStyle name="RowTitles1-Detail 3 4 3 3 4" xfId="17734"/>
    <cellStyle name="RowTitles1-Detail 3 4 3 3 4 2" xfId="17735"/>
    <cellStyle name="RowTitles1-Detail 3 4 3 3 5" xfId="17736"/>
    <cellStyle name="RowTitles1-Detail 3 4 3 4" xfId="17737"/>
    <cellStyle name="RowTitles1-Detail 3 4 3 4 2" xfId="17738"/>
    <cellStyle name="RowTitles1-Detail 3 4 3 5" xfId="17739"/>
    <cellStyle name="RowTitles1-Detail 3 4 3 5 2" xfId="17740"/>
    <cellStyle name="RowTitles1-Detail 3 4 3 5 2 2" xfId="17741"/>
    <cellStyle name="RowTitles1-Detail 3 4 3 5 3" xfId="17742"/>
    <cellStyle name="RowTitles1-Detail 3 4 3 6" xfId="17743"/>
    <cellStyle name="RowTitles1-Detail 3 4 3 6 2" xfId="17744"/>
    <cellStyle name="RowTitles1-Detail 3 4 3 6 2 2" xfId="17745"/>
    <cellStyle name="RowTitles1-Detail 3 4 3 7" xfId="17746"/>
    <cellStyle name="RowTitles1-Detail 3 4 3 7 2" xfId="17747"/>
    <cellStyle name="RowTitles1-Detail 3 4 3 8" xfId="17748"/>
    <cellStyle name="RowTitles1-Detail 3 4 4" xfId="17749"/>
    <cellStyle name="RowTitles1-Detail 3 4 4 2" xfId="17750"/>
    <cellStyle name="RowTitles1-Detail 3 4 4 2 2" xfId="17751"/>
    <cellStyle name="RowTitles1-Detail 3 4 4 2 2 2" xfId="17752"/>
    <cellStyle name="RowTitles1-Detail 3 4 4 2 2 2 2" xfId="17753"/>
    <cellStyle name="RowTitles1-Detail 3 4 4 2 2 3" xfId="17754"/>
    <cellStyle name="RowTitles1-Detail 3 4 4 2 3" xfId="17755"/>
    <cellStyle name="RowTitles1-Detail 3 4 4 2 3 2" xfId="17756"/>
    <cellStyle name="RowTitles1-Detail 3 4 4 2 3 2 2" xfId="17757"/>
    <cellStyle name="RowTitles1-Detail 3 4 4 2 4" xfId="17758"/>
    <cellStyle name="RowTitles1-Detail 3 4 4 2 4 2" xfId="17759"/>
    <cellStyle name="RowTitles1-Detail 3 4 4 2 5" xfId="17760"/>
    <cellStyle name="RowTitles1-Detail 3 4 4 3" xfId="17761"/>
    <cellStyle name="RowTitles1-Detail 3 4 4 3 2" xfId="17762"/>
    <cellStyle name="RowTitles1-Detail 3 4 4 3 2 2" xfId="17763"/>
    <cellStyle name="RowTitles1-Detail 3 4 4 3 2 2 2" xfId="17764"/>
    <cellStyle name="RowTitles1-Detail 3 4 4 3 2 3" xfId="17765"/>
    <cellStyle name="RowTitles1-Detail 3 4 4 3 3" xfId="17766"/>
    <cellStyle name="RowTitles1-Detail 3 4 4 3 3 2" xfId="17767"/>
    <cellStyle name="RowTitles1-Detail 3 4 4 3 3 2 2" xfId="17768"/>
    <cellStyle name="RowTitles1-Detail 3 4 4 3 4" xfId="17769"/>
    <cellStyle name="RowTitles1-Detail 3 4 4 3 4 2" xfId="17770"/>
    <cellStyle name="RowTitles1-Detail 3 4 4 3 5" xfId="17771"/>
    <cellStyle name="RowTitles1-Detail 3 4 4 4" xfId="17772"/>
    <cellStyle name="RowTitles1-Detail 3 4 4 4 2" xfId="17773"/>
    <cellStyle name="RowTitles1-Detail 3 4 4 4 2 2" xfId="17774"/>
    <cellStyle name="RowTitles1-Detail 3 4 4 4 3" xfId="17775"/>
    <cellStyle name="RowTitles1-Detail 3 4 4 5" xfId="17776"/>
    <cellStyle name="RowTitles1-Detail 3 4 4 5 2" xfId="17777"/>
    <cellStyle name="RowTitles1-Detail 3 4 4 5 2 2" xfId="17778"/>
    <cellStyle name="RowTitles1-Detail 3 4 4 6" xfId="17779"/>
    <cellStyle name="RowTitles1-Detail 3 4 4 6 2" xfId="17780"/>
    <cellStyle name="RowTitles1-Detail 3 4 4 7" xfId="17781"/>
    <cellStyle name="RowTitles1-Detail 3 4 5" xfId="17782"/>
    <cellStyle name="RowTitles1-Detail 3 4 5 2" xfId="17783"/>
    <cellStyle name="RowTitles1-Detail 3 4 5 2 2" xfId="17784"/>
    <cellStyle name="RowTitles1-Detail 3 4 5 2 2 2" xfId="17785"/>
    <cellStyle name="RowTitles1-Detail 3 4 5 2 2 2 2" xfId="17786"/>
    <cellStyle name="RowTitles1-Detail 3 4 5 2 2 3" xfId="17787"/>
    <cellStyle name="RowTitles1-Detail 3 4 5 2 3" xfId="17788"/>
    <cellStyle name="RowTitles1-Detail 3 4 5 2 3 2" xfId="17789"/>
    <cellStyle name="RowTitles1-Detail 3 4 5 2 3 2 2" xfId="17790"/>
    <cellStyle name="RowTitles1-Detail 3 4 5 2 4" xfId="17791"/>
    <cellStyle name="RowTitles1-Detail 3 4 5 2 4 2" xfId="17792"/>
    <cellStyle name="RowTitles1-Detail 3 4 5 2 5" xfId="17793"/>
    <cellStyle name="RowTitles1-Detail 3 4 5 3" xfId="17794"/>
    <cellStyle name="RowTitles1-Detail 3 4 5 3 2" xfId="17795"/>
    <cellStyle name="RowTitles1-Detail 3 4 5 3 2 2" xfId="17796"/>
    <cellStyle name="RowTitles1-Detail 3 4 5 3 2 2 2" xfId="17797"/>
    <cellStyle name="RowTitles1-Detail 3 4 5 3 2 3" xfId="17798"/>
    <cellStyle name="RowTitles1-Detail 3 4 5 3 3" xfId="17799"/>
    <cellStyle name="RowTitles1-Detail 3 4 5 3 3 2" xfId="17800"/>
    <cellStyle name="RowTitles1-Detail 3 4 5 3 3 2 2" xfId="17801"/>
    <cellStyle name="RowTitles1-Detail 3 4 5 3 4" xfId="17802"/>
    <cellStyle name="RowTitles1-Detail 3 4 5 3 4 2" xfId="17803"/>
    <cellStyle name="RowTitles1-Detail 3 4 5 3 5" xfId="17804"/>
    <cellStyle name="RowTitles1-Detail 3 4 5 4" xfId="17805"/>
    <cellStyle name="RowTitles1-Detail 3 4 5 4 2" xfId="17806"/>
    <cellStyle name="RowTitles1-Detail 3 4 5 4 2 2" xfId="17807"/>
    <cellStyle name="RowTitles1-Detail 3 4 5 4 3" xfId="17808"/>
    <cellStyle name="RowTitles1-Detail 3 4 5 5" xfId="17809"/>
    <cellStyle name="RowTitles1-Detail 3 4 5 5 2" xfId="17810"/>
    <cellStyle name="RowTitles1-Detail 3 4 5 5 2 2" xfId="17811"/>
    <cellStyle name="RowTitles1-Detail 3 4 5 6" xfId="17812"/>
    <cellStyle name="RowTitles1-Detail 3 4 5 6 2" xfId="17813"/>
    <cellStyle name="RowTitles1-Detail 3 4 5 7" xfId="17814"/>
    <cellStyle name="RowTitles1-Detail 3 4 6" xfId="17815"/>
    <cellStyle name="RowTitles1-Detail 3 4 6 2" xfId="17816"/>
    <cellStyle name="RowTitles1-Detail 3 4 6 2 2" xfId="17817"/>
    <cellStyle name="RowTitles1-Detail 3 4 6 2 2 2" xfId="17818"/>
    <cellStyle name="RowTitles1-Detail 3 4 6 2 2 2 2" xfId="17819"/>
    <cellStyle name="RowTitles1-Detail 3 4 6 2 2 3" xfId="17820"/>
    <cellStyle name="RowTitles1-Detail 3 4 6 2 3" xfId="17821"/>
    <cellStyle name="RowTitles1-Detail 3 4 6 2 3 2" xfId="17822"/>
    <cellStyle name="RowTitles1-Detail 3 4 6 2 3 2 2" xfId="17823"/>
    <cellStyle name="RowTitles1-Detail 3 4 6 2 4" xfId="17824"/>
    <cellStyle name="RowTitles1-Detail 3 4 6 2 4 2" xfId="17825"/>
    <cellStyle name="RowTitles1-Detail 3 4 6 2 5" xfId="17826"/>
    <cellStyle name="RowTitles1-Detail 3 4 6 3" xfId="17827"/>
    <cellStyle name="RowTitles1-Detail 3 4 6 3 2" xfId="17828"/>
    <cellStyle name="RowTitles1-Detail 3 4 6 3 2 2" xfId="17829"/>
    <cellStyle name="RowTitles1-Detail 3 4 6 3 2 2 2" xfId="17830"/>
    <cellStyle name="RowTitles1-Detail 3 4 6 3 2 3" xfId="17831"/>
    <cellStyle name="RowTitles1-Detail 3 4 6 3 3" xfId="17832"/>
    <cellStyle name="RowTitles1-Detail 3 4 6 3 3 2" xfId="17833"/>
    <cellStyle name="RowTitles1-Detail 3 4 6 3 3 2 2" xfId="17834"/>
    <cellStyle name="RowTitles1-Detail 3 4 6 3 4" xfId="17835"/>
    <cellStyle name="RowTitles1-Detail 3 4 6 3 4 2" xfId="17836"/>
    <cellStyle name="RowTitles1-Detail 3 4 6 3 5" xfId="17837"/>
    <cellStyle name="RowTitles1-Detail 3 4 6 4" xfId="17838"/>
    <cellStyle name="RowTitles1-Detail 3 4 6 4 2" xfId="17839"/>
    <cellStyle name="RowTitles1-Detail 3 4 6 4 2 2" xfId="17840"/>
    <cellStyle name="RowTitles1-Detail 3 4 6 4 3" xfId="17841"/>
    <cellStyle name="RowTitles1-Detail 3 4 6 5" xfId="17842"/>
    <cellStyle name="RowTitles1-Detail 3 4 6 5 2" xfId="17843"/>
    <cellStyle name="RowTitles1-Detail 3 4 6 5 2 2" xfId="17844"/>
    <cellStyle name="RowTitles1-Detail 3 4 6 6" xfId="17845"/>
    <cellStyle name="RowTitles1-Detail 3 4 6 6 2" xfId="17846"/>
    <cellStyle name="RowTitles1-Detail 3 4 6 7" xfId="17847"/>
    <cellStyle name="RowTitles1-Detail 3 4 7" xfId="17848"/>
    <cellStyle name="RowTitles1-Detail 3 4 7 2" xfId="17849"/>
    <cellStyle name="RowTitles1-Detail 3 4 7 2 2" xfId="17850"/>
    <cellStyle name="RowTitles1-Detail 3 4 7 2 2 2" xfId="17851"/>
    <cellStyle name="RowTitles1-Detail 3 4 7 2 3" xfId="17852"/>
    <cellStyle name="RowTitles1-Detail 3 4 7 3" xfId="17853"/>
    <cellStyle name="RowTitles1-Detail 3 4 7 3 2" xfId="17854"/>
    <cellStyle name="RowTitles1-Detail 3 4 7 3 2 2" xfId="17855"/>
    <cellStyle name="RowTitles1-Detail 3 4 7 4" xfId="17856"/>
    <cellStyle name="RowTitles1-Detail 3 4 7 4 2" xfId="17857"/>
    <cellStyle name="RowTitles1-Detail 3 4 7 5" xfId="17858"/>
    <cellStyle name="RowTitles1-Detail 3 4 8" xfId="17859"/>
    <cellStyle name="RowTitles1-Detail 3 4 8 2" xfId="17860"/>
    <cellStyle name="RowTitles1-Detail 3 4 9" xfId="17861"/>
    <cellStyle name="RowTitles1-Detail 3 4 9 2" xfId="17862"/>
    <cellStyle name="RowTitles1-Detail 3 4 9 2 2" xfId="17863"/>
    <cellStyle name="RowTitles1-Detail 3 4_STUD aligned by INSTIT" xfId="17864"/>
    <cellStyle name="RowTitles1-Detail 3 5" xfId="253"/>
    <cellStyle name="RowTitles1-Detail 3 5 2" xfId="536"/>
    <cellStyle name="RowTitles1-Detail 3 5 2 2" xfId="17865"/>
    <cellStyle name="RowTitles1-Detail 3 5 2 2 2" xfId="17866"/>
    <cellStyle name="RowTitles1-Detail 3 5 2 2 2 2" xfId="17867"/>
    <cellStyle name="RowTitles1-Detail 3 5 2 2 2 2 2" xfId="17868"/>
    <cellStyle name="RowTitles1-Detail 3 5 2 2 2 3" xfId="17869"/>
    <cellStyle name="RowTitles1-Detail 3 5 2 2 3" xfId="17870"/>
    <cellStyle name="RowTitles1-Detail 3 5 2 2 3 2" xfId="17871"/>
    <cellStyle name="RowTitles1-Detail 3 5 2 2 3 2 2" xfId="17872"/>
    <cellStyle name="RowTitles1-Detail 3 5 2 2 4" xfId="17873"/>
    <cellStyle name="RowTitles1-Detail 3 5 2 2 4 2" xfId="17874"/>
    <cellStyle name="RowTitles1-Detail 3 5 2 2 5" xfId="17875"/>
    <cellStyle name="RowTitles1-Detail 3 5 2 3" xfId="17876"/>
    <cellStyle name="RowTitles1-Detail 3 5 2 3 2" xfId="17877"/>
    <cellStyle name="RowTitles1-Detail 3 5 2 3 2 2" xfId="17878"/>
    <cellStyle name="RowTitles1-Detail 3 5 2 3 2 2 2" xfId="17879"/>
    <cellStyle name="RowTitles1-Detail 3 5 2 3 2 3" xfId="17880"/>
    <cellStyle name="RowTitles1-Detail 3 5 2 3 3" xfId="17881"/>
    <cellStyle name="RowTitles1-Detail 3 5 2 3 3 2" xfId="17882"/>
    <cellStyle name="RowTitles1-Detail 3 5 2 3 3 2 2" xfId="17883"/>
    <cellStyle name="RowTitles1-Detail 3 5 2 3 4" xfId="17884"/>
    <cellStyle name="RowTitles1-Detail 3 5 2 3 4 2" xfId="17885"/>
    <cellStyle name="RowTitles1-Detail 3 5 2 3 5" xfId="17886"/>
    <cellStyle name="RowTitles1-Detail 3 5 2 4" xfId="17887"/>
    <cellStyle name="RowTitles1-Detail 3 5 2 4 2" xfId="17888"/>
    <cellStyle name="RowTitles1-Detail 3 5 2 5" xfId="17889"/>
    <cellStyle name="RowTitles1-Detail 3 5 2 5 2" xfId="17890"/>
    <cellStyle name="RowTitles1-Detail 3 5 2 5 2 2" xfId="17891"/>
    <cellStyle name="RowTitles1-Detail 3 5 2 5 3" xfId="17892"/>
    <cellStyle name="RowTitles1-Detail 3 5 2 6" xfId="17893"/>
    <cellStyle name="RowTitles1-Detail 3 5 2 6 2" xfId="17894"/>
    <cellStyle name="RowTitles1-Detail 3 5 2 6 2 2" xfId="17895"/>
    <cellStyle name="RowTitles1-Detail 3 5 2 7" xfId="17896"/>
    <cellStyle name="RowTitles1-Detail 3 5 2 7 2" xfId="17897"/>
    <cellStyle name="RowTitles1-Detail 3 5 2 8" xfId="17898"/>
    <cellStyle name="RowTitles1-Detail 3 5 3" xfId="562"/>
    <cellStyle name="RowTitles1-Detail 3 5 3 2" xfId="17899"/>
    <cellStyle name="RowTitles1-Detail 3 5 3 2 2" xfId="17900"/>
    <cellStyle name="RowTitles1-Detail 3 5 3 2 2 2" xfId="17901"/>
    <cellStyle name="RowTitles1-Detail 3 5 3 2 2 2 2" xfId="17902"/>
    <cellStyle name="RowTitles1-Detail 3 5 3 2 2 3" xfId="17903"/>
    <cellStyle name="RowTitles1-Detail 3 5 3 2 3" xfId="17904"/>
    <cellStyle name="RowTitles1-Detail 3 5 3 2 3 2" xfId="17905"/>
    <cellStyle name="RowTitles1-Detail 3 5 3 2 3 2 2" xfId="17906"/>
    <cellStyle name="RowTitles1-Detail 3 5 3 2 4" xfId="17907"/>
    <cellStyle name="RowTitles1-Detail 3 5 3 2 4 2" xfId="17908"/>
    <cellStyle name="RowTitles1-Detail 3 5 3 2 5" xfId="17909"/>
    <cellStyle name="RowTitles1-Detail 3 5 3 3" xfId="17910"/>
    <cellStyle name="RowTitles1-Detail 3 5 3 3 2" xfId="17911"/>
    <cellStyle name="RowTitles1-Detail 3 5 3 3 2 2" xfId="17912"/>
    <cellStyle name="RowTitles1-Detail 3 5 3 3 2 2 2" xfId="17913"/>
    <cellStyle name="RowTitles1-Detail 3 5 3 3 2 3" xfId="17914"/>
    <cellStyle name="RowTitles1-Detail 3 5 3 3 3" xfId="17915"/>
    <cellStyle name="RowTitles1-Detail 3 5 3 3 3 2" xfId="17916"/>
    <cellStyle name="RowTitles1-Detail 3 5 3 3 3 2 2" xfId="17917"/>
    <cellStyle name="RowTitles1-Detail 3 5 3 3 4" xfId="17918"/>
    <cellStyle name="RowTitles1-Detail 3 5 3 3 4 2" xfId="17919"/>
    <cellStyle name="RowTitles1-Detail 3 5 3 3 5" xfId="17920"/>
    <cellStyle name="RowTitles1-Detail 3 5 3 4" xfId="17921"/>
    <cellStyle name="RowTitles1-Detail 3 5 3 4 2" xfId="17922"/>
    <cellStyle name="RowTitles1-Detail 3 5 3 5" xfId="17923"/>
    <cellStyle name="RowTitles1-Detail 3 5 3 5 2" xfId="17924"/>
    <cellStyle name="RowTitles1-Detail 3 5 3 5 2 2" xfId="17925"/>
    <cellStyle name="RowTitles1-Detail 3 5 4" xfId="527"/>
    <cellStyle name="RowTitles1-Detail 3 5 4 2" xfId="17926"/>
    <cellStyle name="RowTitles1-Detail 3 5 4 2 2" xfId="17927"/>
    <cellStyle name="RowTitles1-Detail 3 5 4 2 2 2" xfId="17928"/>
    <cellStyle name="RowTitles1-Detail 3 5 4 2 2 2 2" xfId="17929"/>
    <cellStyle name="RowTitles1-Detail 3 5 4 2 2 3" xfId="17930"/>
    <cellStyle name="RowTitles1-Detail 3 5 4 2 3" xfId="17931"/>
    <cellStyle name="RowTitles1-Detail 3 5 4 2 3 2" xfId="17932"/>
    <cellStyle name="RowTitles1-Detail 3 5 4 2 3 2 2" xfId="17933"/>
    <cellStyle name="RowTitles1-Detail 3 5 4 2 4" xfId="17934"/>
    <cellStyle name="RowTitles1-Detail 3 5 4 2 4 2" xfId="17935"/>
    <cellStyle name="RowTitles1-Detail 3 5 4 2 5" xfId="17936"/>
    <cellStyle name="RowTitles1-Detail 3 5 4 3" xfId="17937"/>
    <cellStyle name="RowTitles1-Detail 3 5 4 3 2" xfId="17938"/>
    <cellStyle name="RowTitles1-Detail 3 5 4 3 2 2" xfId="17939"/>
    <cellStyle name="RowTitles1-Detail 3 5 4 3 2 2 2" xfId="17940"/>
    <cellStyle name="RowTitles1-Detail 3 5 4 3 2 3" xfId="17941"/>
    <cellStyle name="RowTitles1-Detail 3 5 4 3 3" xfId="17942"/>
    <cellStyle name="RowTitles1-Detail 3 5 4 3 3 2" xfId="17943"/>
    <cellStyle name="RowTitles1-Detail 3 5 4 3 3 2 2" xfId="17944"/>
    <cellStyle name="RowTitles1-Detail 3 5 4 3 4" xfId="17945"/>
    <cellStyle name="RowTitles1-Detail 3 5 4 3 4 2" xfId="17946"/>
    <cellStyle name="RowTitles1-Detail 3 5 4 3 5" xfId="17947"/>
    <cellStyle name="RowTitles1-Detail 3 5 4 4" xfId="17948"/>
    <cellStyle name="RowTitles1-Detail 3 5 4 4 2" xfId="17949"/>
    <cellStyle name="RowTitles1-Detail 3 5 4 4 2 2" xfId="17950"/>
    <cellStyle name="RowTitles1-Detail 3 5 4 4 3" xfId="17951"/>
    <cellStyle name="RowTitles1-Detail 3 5 4 5" xfId="17952"/>
    <cellStyle name="RowTitles1-Detail 3 5 4 5 2" xfId="17953"/>
    <cellStyle name="RowTitles1-Detail 3 5 4 5 2 2" xfId="17954"/>
    <cellStyle name="RowTitles1-Detail 3 5 4 6" xfId="17955"/>
    <cellStyle name="RowTitles1-Detail 3 5 4 6 2" xfId="17956"/>
    <cellStyle name="RowTitles1-Detail 3 5 4 7" xfId="17957"/>
    <cellStyle name="RowTitles1-Detail 3 5 5" xfId="573"/>
    <cellStyle name="RowTitles1-Detail 3 5 5 2" xfId="17958"/>
    <cellStyle name="RowTitles1-Detail 3 5 5 2 2" xfId="17959"/>
    <cellStyle name="RowTitles1-Detail 3 5 5 2 2 2" xfId="17960"/>
    <cellStyle name="RowTitles1-Detail 3 5 5 2 2 2 2" xfId="17961"/>
    <cellStyle name="RowTitles1-Detail 3 5 5 2 2 3" xfId="17962"/>
    <cellStyle name="RowTitles1-Detail 3 5 5 2 3" xfId="17963"/>
    <cellStyle name="RowTitles1-Detail 3 5 5 2 3 2" xfId="17964"/>
    <cellStyle name="RowTitles1-Detail 3 5 5 2 3 2 2" xfId="17965"/>
    <cellStyle name="RowTitles1-Detail 3 5 5 2 4" xfId="17966"/>
    <cellStyle name="RowTitles1-Detail 3 5 5 2 4 2" xfId="17967"/>
    <cellStyle name="RowTitles1-Detail 3 5 5 2 5" xfId="17968"/>
    <cellStyle name="RowTitles1-Detail 3 5 5 3" xfId="17969"/>
    <cellStyle name="RowTitles1-Detail 3 5 5 3 2" xfId="17970"/>
    <cellStyle name="RowTitles1-Detail 3 5 5 3 2 2" xfId="17971"/>
    <cellStyle name="RowTitles1-Detail 3 5 5 3 2 2 2" xfId="17972"/>
    <cellStyle name="RowTitles1-Detail 3 5 5 3 2 3" xfId="17973"/>
    <cellStyle name="RowTitles1-Detail 3 5 5 3 3" xfId="17974"/>
    <cellStyle name="RowTitles1-Detail 3 5 5 3 3 2" xfId="17975"/>
    <cellStyle name="RowTitles1-Detail 3 5 5 3 3 2 2" xfId="17976"/>
    <cellStyle name="RowTitles1-Detail 3 5 5 3 4" xfId="17977"/>
    <cellStyle name="RowTitles1-Detail 3 5 5 3 4 2" xfId="17978"/>
    <cellStyle name="RowTitles1-Detail 3 5 5 3 5" xfId="17979"/>
    <cellStyle name="RowTitles1-Detail 3 5 5 4" xfId="17980"/>
    <cellStyle name="RowTitles1-Detail 3 5 5 4 2" xfId="17981"/>
    <cellStyle name="RowTitles1-Detail 3 5 5 4 2 2" xfId="17982"/>
    <cellStyle name="RowTitles1-Detail 3 5 5 4 3" xfId="17983"/>
    <cellStyle name="RowTitles1-Detail 3 5 5 5" xfId="17984"/>
    <cellStyle name="RowTitles1-Detail 3 5 5 5 2" xfId="17985"/>
    <cellStyle name="RowTitles1-Detail 3 5 5 5 2 2" xfId="17986"/>
    <cellStyle name="RowTitles1-Detail 3 5 5 6" xfId="17987"/>
    <cellStyle name="RowTitles1-Detail 3 5 5 6 2" xfId="17988"/>
    <cellStyle name="RowTitles1-Detail 3 5 5 7" xfId="17989"/>
    <cellStyle name="RowTitles1-Detail 3 5 6" xfId="17990"/>
    <cellStyle name="RowTitles1-Detail 3 5 6 2" xfId="17991"/>
    <cellStyle name="RowTitles1-Detail 3 5 6 2 2" xfId="17992"/>
    <cellStyle name="RowTitles1-Detail 3 5 6 2 2 2" xfId="17993"/>
    <cellStyle name="RowTitles1-Detail 3 5 6 2 2 2 2" xfId="17994"/>
    <cellStyle name="RowTitles1-Detail 3 5 6 2 2 3" xfId="17995"/>
    <cellStyle name="RowTitles1-Detail 3 5 6 2 3" xfId="17996"/>
    <cellStyle name="RowTitles1-Detail 3 5 6 2 3 2" xfId="17997"/>
    <cellStyle name="RowTitles1-Detail 3 5 6 2 3 2 2" xfId="17998"/>
    <cellStyle name="RowTitles1-Detail 3 5 6 2 4" xfId="17999"/>
    <cellStyle name="RowTitles1-Detail 3 5 6 2 4 2" xfId="18000"/>
    <cellStyle name="RowTitles1-Detail 3 5 6 2 5" xfId="18001"/>
    <cellStyle name="RowTitles1-Detail 3 5 6 3" xfId="18002"/>
    <cellStyle name="RowTitles1-Detail 3 5 6 3 2" xfId="18003"/>
    <cellStyle name="RowTitles1-Detail 3 5 6 3 2 2" xfId="18004"/>
    <cellStyle name="RowTitles1-Detail 3 5 6 3 2 2 2" xfId="18005"/>
    <cellStyle name="RowTitles1-Detail 3 5 6 3 2 3" xfId="18006"/>
    <cellStyle name="RowTitles1-Detail 3 5 6 3 3" xfId="18007"/>
    <cellStyle name="RowTitles1-Detail 3 5 6 3 3 2" xfId="18008"/>
    <cellStyle name="RowTitles1-Detail 3 5 6 3 3 2 2" xfId="18009"/>
    <cellStyle name="RowTitles1-Detail 3 5 6 3 4" xfId="18010"/>
    <cellStyle name="RowTitles1-Detail 3 5 6 3 4 2" xfId="18011"/>
    <cellStyle name="RowTitles1-Detail 3 5 6 3 5" xfId="18012"/>
    <cellStyle name="RowTitles1-Detail 3 5 6 4" xfId="18013"/>
    <cellStyle name="RowTitles1-Detail 3 5 6 4 2" xfId="18014"/>
    <cellStyle name="RowTitles1-Detail 3 5 6 4 2 2" xfId="18015"/>
    <cellStyle name="RowTitles1-Detail 3 5 6 4 3" xfId="18016"/>
    <cellStyle name="RowTitles1-Detail 3 5 6 5" xfId="18017"/>
    <cellStyle name="RowTitles1-Detail 3 5 6 5 2" xfId="18018"/>
    <cellStyle name="RowTitles1-Detail 3 5 6 5 2 2" xfId="18019"/>
    <cellStyle name="RowTitles1-Detail 3 5 6 6" xfId="18020"/>
    <cellStyle name="RowTitles1-Detail 3 5 6 6 2" xfId="18021"/>
    <cellStyle name="RowTitles1-Detail 3 5 6 7" xfId="18022"/>
    <cellStyle name="RowTitles1-Detail 3 5 7" xfId="18023"/>
    <cellStyle name="RowTitles1-Detail 3 5 7 2" xfId="18024"/>
    <cellStyle name="RowTitles1-Detail 3 5 7 2 2" xfId="18025"/>
    <cellStyle name="RowTitles1-Detail 3 5 7 2 2 2" xfId="18026"/>
    <cellStyle name="RowTitles1-Detail 3 5 7 2 3" xfId="18027"/>
    <cellStyle name="RowTitles1-Detail 3 5 7 3" xfId="18028"/>
    <cellStyle name="RowTitles1-Detail 3 5 7 3 2" xfId="18029"/>
    <cellStyle name="RowTitles1-Detail 3 5 7 3 2 2" xfId="18030"/>
    <cellStyle name="RowTitles1-Detail 3 5 7 4" xfId="18031"/>
    <cellStyle name="RowTitles1-Detail 3 5 7 4 2" xfId="18032"/>
    <cellStyle name="RowTitles1-Detail 3 5 7 5" xfId="18033"/>
    <cellStyle name="RowTitles1-Detail 3 5 8" xfId="18034"/>
    <cellStyle name="RowTitles1-Detail 3 5 8 2" xfId="18035"/>
    <cellStyle name="RowTitles1-Detail 3 5 8 2 2" xfId="18036"/>
    <cellStyle name="RowTitles1-Detail 3 5 8 2 2 2" xfId="18037"/>
    <cellStyle name="RowTitles1-Detail 3 5 8 2 3" xfId="18038"/>
    <cellStyle name="RowTitles1-Detail 3 5 8 3" xfId="18039"/>
    <cellStyle name="RowTitles1-Detail 3 5 8 3 2" xfId="18040"/>
    <cellStyle name="RowTitles1-Detail 3 5 8 3 2 2" xfId="18041"/>
    <cellStyle name="RowTitles1-Detail 3 5 8 4" xfId="18042"/>
    <cellStyle name="RowTitles1-Detail 3 5 8 4 2" xfId="18043"/>
    <cellStyle name="RowTitles1-Detail 3 5 8 5" xfId="18044"/>
    <cellStyle name="RowTitles1-Detail 3 5 9" xfId="18045"/>
    <cellStyle name="RowTitles1-Detail 3 5 9 2" xfId="18046"/>
    <cellStyle name="RowTitles1-Detail 3 5 9 2 2" xfId="18047"/>
    <cellStyle name="RowTitles1-Detail 3 5_STUD aligned by INSTIT" xfId="18048"/>
    <cellStyle name="RowTitles1-Detail 3 6" xfId="254"/>
    <cellStyle name="RowTitles1-Detail 3 6 2" xfId="836"/>
    <cellStyle name="RowTitles1-Detail 3 6 2 2" xfId="18049"/>
    <cellStyle name="RowTitles1-Detail 3 6 2 2 2" xfId="18050"/>
    <cellStyle name="RowTitles1-Detail 3 6 2 2 2 2" xfId="18051"/>
    <cellStyle name="RowTitles1-Detail 3 6 2 2 2 2 2" xfId="18052"/>
    <cellStyle name="RowTitles1-Detail 3 6 2 2 2 3" xfId="18053"/>
    <cellStyle name="RowTitles1-Detail 3 6 2 2 3" xfId="18054"/>
    <cellStyle name="RowTitles1-Detail 3 6 2 2 3 2" xfId="18055"/>
    <cellStyle name="RowTitles1-Detail 3 6 2 2 3 2 2" xfId="18056"/>
    <cellStyle name="RowTitles1-Detail 3 6 2 2 4" xfId="18057"/>
    <cellStyle name="RowTitles1-Detail 3 6 2 2 4 2" xfId="18058"/>
    <cellStyle name="RowTitles1-Detail 3 6 2 2 5" xfId="18059"/>
    <cellStyle name="RowTitles1-Detail 3 6 2 3" xfId="18060"/>
    <cellStyle name="RowTitles1-Detail 3 6 2 3 2" xfId="18061"/>
    <cellStyle name="RowTitles1-Detail 3 6 2 3 2 2" xfId="18062"/>
    <cellStyle name="RowTitles1-Detail 3 6 2 3 2 2 2" xfId="18063"/>
    <cellStyle name="RowTitles1-Detail 3 6 2 3 2 3" xfId="18064"/>
    <cellStyle name="RowTitles1-Detail 3 6 2 3 3" xfId="18065"/>
    <cellStyle name="RowTitles1-Detail 3 6 2 3 3 2" xfId="18066"/>
    <cellStyle name="RowTitles1-Detail 3 6 2 3 3 2 2" xfId="18067"/>
    <cellStyle name="RowTitles1-Detail 3 6 2 3 4" xfId="18068"/>
    <cellStyle name="RowTitles1-Detail 3 6 2 3 4 2" xfId="18069"/>
    <cellStyle name="RowTitles1-Detail 3 6 2 3 5" xfId="18070"/>
    <cellStyle name="RowTitles1-Detail 3 6 2 4" xfId="18071"/>
    <cellStyle name="RowTitles1-Detail 3 6 2 4 2" xfId="18072"/>
    <cellStyle name="RowTitles1-Detail 3 6 2 5" xfId="18073"/>
    <cellStyle name="RowTitles1-Detail 3 6 2 5 2" xfId="18074"/>
    <cellStyle name="RowTitles1-Detail 3 6 2 5 2 2" xfId="18075"/>
    <cellStyle name="RowTitles1-Detail 3 6 2 5 3" xfId="18076"/>
    <cellStyle name="RowTitles1-Detail 3 6 2 6" xfId="18077"/>
    <cellStyle name="RowTitles1-Detail 3 6 2 6 2" xfId="18078"/>
    <cellStyle name="RowTitles1-Detail 3 6 2 6 2 2" xfId="18079"/>
    <cellStyle name="RowTitles1-Detail 3 6 3" xfId="930"/>
    <cellStyle name="RowTitles1-Detail 3 6 3 2" xfId="18080"/>
    <cellStyle name="RowTitles1-Detail 3 6 3 2 2" xfId="18081"/>
    <cellStyle name="RowTitles1-Detail 3 6 3 2 2 2" xfId="18082"/>
    <cellStyle name="RowTitles1-Detail 3 6 3 2 2 2 2" xfId="18083"/>
    <cellStyle name="RowTitles1-Detail 3 6 3 2 2 3" xfId="18084"/>
    <cellStyle name="RowTitles1-Detail 3 6 3 2 3" xfId="18085"/>
    <cellStyle name="RowTitles1-Detail 3 6 3 2 3 2" xfId="18086"/>
    <cellStyle name="RowTitles1-Detail 3 6 3 2 3 2 2" xfId="18087"/>
    <cellStyle name="RowTitles1-Detail 3 6 3 2 4" xfId="18088"/>
    <cellStyle name="RowTitles1-Detail 3 6 3 2 4 2" xfId="18089"/>
    <cellStyle name="RowTitles1-Detail 3 6 3 2 5" xfId="18090"/>
    <cellStyle name="RowTitles1-Detail 3 6 3 3" xfId="18091"/>
    <cellStyle name="RowTitles1-Detail 3 6 3 3 2" xfId="18092"/>
    <cellStyle name="RowTitles1-Detail 3 6 3 3 2 2" xfId="18093"/>
    <cellStyle name="RowTitles1-Detail 3 6 3 3 2 2 2" xfId="18094"/>
    <cellStyle name="RowTitles1-Detail 3 6 3 3 2 3" xfId="18095"/>
    <cellStyle name="RowTitles1-Detail 3 6 3 3 3" xfId="18096"/>
    <cellStyle name="RowTitles1-Detail 3 6 3 3 3 2" xfId="18097"/>
    <cellStyle name="RowTitles1-Detail 3 6 3 3 3 2 2" xfId="18098"/>
    <cellStyle name="RowTitles1-Detail 3 6 3 3 4" xfId="18099"/>
    <cellStyle name="RowTitles1-Detail 3 6 3 3 4 2" xfId="18100"/>
    <cellStyle name="RowTitles1-Detail 3 6 3 3 5" xfId="18101"/>
    <cellStyle name="RowTitles1-Detail 3 6 3 4" xfId="18102"/>
    <cellStyle name="RowTitles1-Detail 3 6 3 4 2" xfId="18103"/>
    <cellStyle name="RowTitles1-Detail 3 6 3 5" xfId="18104"/>
    <cellStyle name="RowTitles1-Detail 3 6 3 5 2" xfId="18105"/>
    <cellStyle name="RowTitles1-Detail 3 6 3 5 2 2" xfId="18106"/>
    <cellStyle name="RowTitles1-Detail 3 6 3 6" xfId="18107"/>
    <cellStyle name="RowTitles1-Detail 3 6 3 6 2" xfId="18108"/>
    <cellStyle name="RowTitles1-Detail 3 6 3 7" xfId="18109"/>
    <cellStyle name="RowTitles1-Detail 3 6 4" xfId="18110"/>
    <cellStyle name="RowTitles1-Detail 3 6 4 2" xfId="18111"/>
    <cellStyle name="RowTitles1-Detail 3 6 4 2 2" xfId="18112"/>
    <cellStyle name="RowTitles1-Detail 3 6 4 2 2 2" xfId="18113"/>
    <cellStyle name="RowTitles1-Detail 3 6 4 2 2 2 2" xfId="18114"/>
    <cellStyle name="RowTitles1-Detail 3 6 4 2 2 3" xfId="18115"/>
    <cellStyle name="RowTitles1-Detail 3 6 4 2 3" xfId="18116"/>
    <cellStyle name="RowTitles1-Detail 3 6 4 2 3 2" xfId="18117"/>
    <cellStyle name="RowTitles1-Detail 3 6 4 2 3 2 2" xfId="18118"/>
    <cellStyle name="RowTitles1-Detail 3 6 4 2 4" xfId="18119"/>
    <cellStyle name="RowTitles1-Detail 3 6 4 2 4 2" xfId="18120"/>
    <cellStyle name="RowTitles1-Detail 3 6 4 2 5" xfId="18121"/>
    <cellStyle name="RowTitles1-Detail 3 6 4 3" xfId="18122"/>
    <cellStyle name="RowTitles1-Detail 3 6 4 3 2" xfId="18123"/>
    <cellStyle name="RowTitles1-Detail 3 6 4 3 2 2" xfId="18124"/>
    <cellStyle name="RowTitles1-Detail 3 6 4 3 2 2 2" xfId="18125"/>
    <cellStyle name="RowTitles1-Detail 3 6 4 3 2 3" xfId="18126"/>
    <cellStyle name="RowTitles1-Detail 3 6 4 3 3" xfId="18127"/>
    <cellStyle name="RowTitles1-Detail 3 6 4 3 3 2" xfId="18128"/>
    <cellStyle name="RowTitles1-Detail 3 6 4 3 3 2 2" xfId="18129"/>
    <cellStyle name="RowTitles1-Detail 3 6 4 3 4" xfId="18130"/>
    <cellStyle name="RowTitles1-Detail 3 6 4 3 4 2" xfId="18131"/>
    <cellStyle name="RowTitles1-Detail 3 6 4 3 5" xfId="18132"/>
    <cellStyle name="RowTitles1-Detail 3 6 4 4" xfId="18133"/>
    <cellStyle name="RowTitles1-Detail 3 6 4 4 2" xfId="18134"/>
    <cellStyle name="RowTitles1-Detail 3 6 4 5" xfId="18135"/>
    <cellStyle name="RowTitles1-Detail 3 6 4 5 2" xfId="18136"/>
    <cellStyle name="RowTitles1-Detail 3 6 4 5 2 2" xfId="18137"/>
    <cellStyle name="RowTitles1-Detail 3 6 4 5 3" xfId="18138"/>
    <cellStyle name="RowTitles1-Detail 3 6 4 6" xfId="18139"/>
    <cellStyle name="RowTitles1-Detail 3 6 4 6 2" xfId="18140"/>
    <cellStyle name="RowTitles1-Detail 3 6 4 6 2 2" xfId="18141"/>
    <cellStyle name="RowTitles1-Detail 3 6 4 7" xfId="18142"/>
    <cellStyle name="RowTitles1-Detail 3 6 4 7 2" xfId="18143"/>
    <cellStyle name="RowTitles1-Detail 3 6 4 8" xfId="18144"/>
    <cellStyle name="RowTitles1-Detail 3 6 5" xfId="18145"/>
    <cellStyle name="RowTitles1-Detail 3 6 5 2" xfId="18146"/>
    <cellStyle name="RowTitles1-Detail 3 6 5 2 2" xfId="18147"/>
    <cellStyle name="RowTitles1-Detail 3 6 5 2 2 2" xfId="18148"/>
    <cellStyle name="RowTitles1-Detail 3 6 5 2 2 2 2" xfId="18149"/>
    <cellStyle name="RowTitles1-Detail 3 6 5 2 2 3" xfId="18150"/>
    <cellStyle name="RowTitles1-Detail 3 6 5 2 3" xfId="18151"/>
    <cellStyle name="RowTitles1-Detail 3 6 5 2 3 2" xfId="18152"/>
    <cellStyle name="RowTitles1-Detail 3 6 5 2 3 2 2" xfId="18153"/>
    <cellStyle name="RowTitles1-Detail 3 6 5 2 4" xfId="18154"/>
    <cellStyle name="RowTitles1-Detail 3 6 5 2 4 2" xfId="18155"/>
    <cellStyle name="RowTitles1-Detail 3 6 5 2 5" xfId="18156"/>
    <cellStyle name="RowTitles1-Detail 3 6 5 3" xfId="18157"/>
    <cellStyle name="RowTitles1-Detail 3 6 5 3 2" xfId="18158"/>
    <cellStyle name="RowTitles1-Detail 3 6 5 3 2 2" xfId="18159"/>
    <cellStyle name="RowTitles1-Detail 3 6 5 3 2 2 2" xfId="18160"/>
    <cellStyle name="RowTitles1-Detail 3 6 5 3 2 3" xfId="18161"/>
    <cellStyle name="RowTitles1-Detail 3 6 5 3 3" xfId="18162"/>
    <cellStyle name="RowTitles1-Detail 3 6 5 3 3 2" xfId="18163"/>
    <cellStyle name="RowTitles1-Detail 3 6 5 3 3 2 2" xfId="18164"/>
    <cellStyle name="RowTitles1-Detail 3 6 5 3 4" xfId="18165"/>
    <cellStyle name="RowTitles1-Detail 3 6 5 3 4 2" xfId="18166"/>
    <cellStyle name="RowTitles1-Detail 3 6 5 3 5" xfId="18167"/>
    <cellStyle name="RowTitles1-Detail 3 6 5 4" xfId="18168"/>
    <cellStyle name="RowTitles1-Detail 3 6 5 4 2" xfId="18169"/>
    <cellStyle name="RowTitles1-Detail 3 6 5 4 2 2" xfId="18170"/>
    <cellStyle name="RowTitles1-Detail 3 6 5 4 3" xfId="18171"/>
    <cellStyle name="RowTitles1-Detail 3 6 5 5" xfId="18172"/>
    <cellStyle name="RowTitles1-Detail 3 6 5 5 2" xfId="18173"/>
    <cellStyle name="RowTitles1-Detail 3 6 5 5 2 2" xfId="18174"/>
    <cellStyle name="RowTitles1-Detail 3 6 5 6" xfId="18175"/>
    <cellStyle name="RowTitles1-Detail 3 6 5 6 2" xfId="18176"/>
    <cellStyle name="RowTitles1-Detail 3 6 5 7" xfId="18177"/>
    <cellStyle name="RowTitles1-Detail 3 6 6" xfId="18178"/>
    <cellStyle name="RowTitles1-Detail 3 6 6 2" xfId="18179"/>
    <cellStyle name="RowTitles1-Detail 3 6 6 2 2" xfId="18180"/>
    <cellStyle name="RowTitles1-Detail 3 6 6 2 2 2" xfId="18181"/>
    <cellStyle name="RowTitles1-Detail 3 6 6 2 2 2 2" xfId="18182"/>
    <cellStyle name="RowTitles1-Detail 3 6 6 2 2 3" xfId="18183"/>
    <cellStyle name="RowTitles1-Detail 3 6 6 2 3" xfId="18184"/>
    <cellStyle name="RowTitles1-Detail 3 6 6 2 3 2" xfId="18185"/>
    <cellStyle name="RowTitles1-Detail 3 6 6 2 3 2 2" xfId="18186"/>
    <cellStyle name="RowTitles1-Detail 3 6 6 2 4" xfId="18187"/>
    <cellStyle name="RowTitles1-Detail 3 6 6 2 4 2" xfId="18188"/>
    <cellStyle name="RowTitles1-Detail 3 6 6 2 5" xfId="18189"/>
    <cellStyle name="RowTitles1-Detail 3 6 6 3" xfId="18190"/>
    <cellStyle name="RowTitles1-Detail 3 6 6 3 2" xfId="18191"/>
    <cellStyle name="RowTitles1-Detail 3 6 6 3 2 2" xfId="18192"/>
    <cellStyle name="RowTitles1-Detail 3 6 6 3 2 2 2" xfId="18193"/>
    <cellStyle name="RowTitles1-Detail 3 6 6 3 2 3" xfId="18194"/>
    <cellStyle name="RowTitles1-Detail 3 6 6 3 3" xfId="18195"/>
    <cellStyle name="RowTitles1-Detail 3 6 6 3 3 2" xfId="18196"/>
    <cellStyle name="RowTitles1-Detail 3 6 6 3 3 2 2" xfId="18197"/>
    <cellStyle name="RowTitles1-Detail 3 6 6 3 4" xfId="18198"/>
    <cellStyle name="RowTitles1-Detail 3 6 6 3 4 2" xfId="18199"/>
    <cellStyle name="RowTitles1-Detail 3 6 6 3 5" xfId="18200"/>
    <cellStyle name="RowTitles1-Detail 3 6 6 4" xfId="18201"/>
    <cellStyle name="RowTitles1-Detail 3 6 6 4 2" xfId="18202"/>
    <cellStyle name="RowTitles1-Detail 3 6 6 4 2 2" xfId="18203"/>
    <cellStyle name="RowTitles1-Detail 3 6 6 4 3" xfId="18204"/>
    <cellStyle name="RowTitles1-Detail 3 6 6 5" xfId="18205"/>
    <cellStyle name="RowTitles1-Detail 3 6 6 5 2" xfId="18206"/>
    <cellStyle name="RowTitles1-Detail 3 6 6 5 2 2" xfId="18207"/>
    <cellStyle name="RowTitles1-Detail 3 6 6 6" xfId="18208"/>
    <cellStyle name="RowTitles1-Detail 3 6 6 6 2" xfId="18209"/>
    <cellStyle name="RowTitles1-Detail 3 6 6 7" xfId="18210"/>
    <cellStyle name="RowTitles1-Detail 3 6 7" xfId="18211"/>
    <cellStyle name="RowTitles1-Detail 3 6 7 2" xfId="18212"/>
    <cellStyle name="RowTitles1-Detail 3 6 7 2 2" xfId="18213"/>
    <cellStyle name="RowTitles1-Detail 3 6 7 2 2 2" xfId="18214"/>
    <cellStyle name="RowTitles1-Detail 3 6 7 2 3" xfId="18215"/>
    <cellStyle name="RowTitles1-Detail 3 6 7 3" xfId="18216"/>
    <cellStyle name="RowTitles1-Detail 3 6 7 3 2" xfId="18217"/>
    <cellStyle name="RowTitles1-Detail 3 6 7 3 2 2" xfId="18218"/>
    <cellStyle name="RowTitles1-Detail 3 6 7 4" xfId="18219"/>
    <cellStyle name="RowTitles1-Detail 3 6 7 4 2" xfId="18220"/>
    <cellStyle name="RowTitles1-Detail 3 6 7 5" xfId="18221"/>
    <cellStyle name="RowTitles1-Detail 3 6 8" xfId="18222"/>
    <cellStyle name="RowTitles1-Detail 3 6 8 2" xfId="18223"/>
    <cellStyle name="RowTitles1-Detail 3 6 9" xfId="18224"/>
    <cellStyle name="RowTitles1-Detail 3 6 9 2" xfId="18225"/>
    <cellStyle name="RowTitles1-Detail 3 6 9 2 2" xfId="18226"/>
    <cellStyle name="RowTitles1-Detail 3 6_STUD aligned by INSTIT" xfId="18227"/>
    <cellStyle name="RowTitles1-Detail 3 7" xfId="702"/>
    <cellStyle name="RowTitles1-Detail 3 7 2" xfId="18228"/>
    <cellStyle name="RowTitles1-Detail 3 7 2 2" xfId="18229"/>
    <cellStyle name="RowTitles1-Detail 3 7 2 2 2" xfId="18230"/>
    <cellStyle name="RowTitles1-Detail 3 7 2 2 2 2" xfId="18231"/>
    <cellStyle name="RowTitles1-Detail 3 7 2 2 3" xfId="18232"/>
    <cellStyle name="RowTitles1-Detail 3 7 2 3" xfId="18233"/>
    <cellStyle name="RowTitles1-Detail 3 7 2 3 2" xfId="18234"/>
    <cellStyle name="RowTitles1-Detail 3 7 2 3 2 2" xfId="18235"/>
    <cellStyle name="RowTitles1-Detail 3 7 2 4" xfId="18236"/>
    <cellStyle name="RowTitles1-Detail 3 7 2 4 2" xfId="18237"/>
    <cellStyle name="RowTitles1-Detail 3 7 2 5" xfId="18238"/>
    <cellStyle name="RowTitles1-Detail 3 7 3" xfId="18239"/>
    <cellStyle name="RowTitles1-Detail 3 7 3 2" xfId="18240"/>
    <cellStyle name="RowTitles1-Detail 3 7 3 2 2" xfId="18241"/>
    <cellStyle name="RowTitles1-Detail 3 7 3 2 2 2" xfId="18242"/>
    <cellStyle name="RowTitles1-Detail 3 7 3 2 3" xfId="18243"/>
    <cellStyle name="RowTitles1-Detail 3 7 3 3" xfId="18244"/>
    <cellStyle name="RowTitles1-Detail 3 7 3 3 2" xfId="18245"/>
    <cellStyle name="RowTitles1-Detail 3 7 3 3 2 2" xfId="18246"/>
    <cellStyle name="RowTitles1-Detail 3 7 3 4" xfId="18247"/>
    <cellStyle name="RowTitles1-Detail 3 7 3 4 2" xfId="18248"/>
    <cellStyle name="RowTitles1-Detail 3 7 3 5" xfId="18249"/>
    <cellStyle name="RowTitles1-Detail 3 7 4" xfId="18250"/>
    <cellStyle name="RowTitles1-Detail 3 7 4 2" xfId="18251"/>
    <cellStyle name="RowTitles1-Detail 3 7 5" xfId="18252"/>
    <cellStyle name="RowTitles1-Detail 3 7 5 2" xfId="18253"/>
    <cellStyle name="RowTitles1-Detail 3 7 5 2 2" xfId="18254"/>
    <cellStyle name="RowTitles1-Detail 3 7 5 3" xfId="18255"/>
    <cellStyle name="RowTitles1-Detail 3 7 6" xfId="18256"/>
    <cellStyle name="RowTitles1-Detail 3 7 6 2" xfId="18257"/>
    <cellStyle name="RowTitles1-Detail 3 7 6 2 2" xfId="18258"/>
    <cellStyle name="RowTitles1-Detail 3 8" xfId="18259"/>
    <cellStyle name="RowTitles1-Detail 3 8 2" xfId="18260"/>
    <cellStyle name="RowTitles1-Detail 3 8 2 2" xfId="18261"/>
    <cellStyle name="RowTitles1-Detail 3 8 2 2 2" xfId="18262"/>
    <cellStyle name="RowTitles1-Detail 3 8 2 2 2 2" xfId="18263"/>
    <cellStyle name="RowTitles1-Detail 3 8 2 2 3" xfId="18264"/>
    <cellStyle name="RowTitles1-Detail 3 8 2 3" xfId="18265"/>
    <cellStyle name="RowTitles1-Detail 3 8 2 3 2" xfId="18266"/>
    <cellStyle name="RowTitles1-Detail 3 8 2 3 2 2" xfId="18267"/>
    <cellStyle name="RowTitles1-Detail 3 8 2 4" xfId="18268"/>
    <cellStyle name="RowTitles1-Detail 3 8 2 4 2" xfId="18269"/>
    <cellStyle name="RowTitles1-Detail 3 8 2 5" xfId="18270"/>
    <cellStyle name="RowTitles1-Detail 3 8 3" xfId="18271"/>
    <cellStyle name="RowTitles1-Detail 3 8 3 2" xfId="18272"/>
    <cellStyle name="RowTitles1-Detail 3 8 3 2 2" xfId="18273"/>
    <cellStyle name="RowTitles1-Detail 3 8 3 2 2 2" xfId="18274"/>
    <cellStyle name="RowTitles1-Detail 3 8 3 2 3" xfId="18275"/>
    <cellStyle name="RowTitles1-Detail 3 8 3 3" xfId="18276"/>
    <cellStyle name="RowTitles1-Detail 3 8 3 3 2" xfId="18277"/>
    <cellStyle name="RowTitles1-Detail 3 8 3 3 2 2" xfId="18278"/>
    <cellStyle name="RowTitles1-Detail 3 8 3 4" xfId="18279"/>
    <cellStyle name="RowTitles1-Detail 3 8 3 4 2" xfId="18280"/>
    <cellStyle name="RowTitles1-Detail 3 8 3 5" xfId="18281"/>
    <cellStyle name="RowTitles1-Detail 3 8 4" xfId="18282"/>
    <cellStyle name="RowTitles1-Detail 3 8 4 2" xfId="18283"/>
    <cellStyle name="RowTitles1-Detail 3 8 5" xfId="18284"/>
    <cellStyle name="RowTitles1-Detail 3 8 5 2" xfId="18285"/>
    <cellStyle name="RowTitles1-Detail 3 8 5 2 2" xfId="18286"/>
    <cellStyle name="RowTitles1-Detail 3 8 6" xfId="18287"/>
    <cellStyle name="RowTitles1-Detail 3 8 6 2" xfId="18288"/>
    <cellStyle name="RowTitles1-Detail 3 8 7" xfId="18289"/>
    <cellStyle name="RowTitles1-Detail 3 9" xfId="18290"/>
    <cellStyle name="RowTitles1-Detail 3 9 2" xfId="18291"/>
    <cellStyle name="RowTitles1-Detail 3 9 2 2" xfId="18292"/>
    <cellStyle name="RowTitles1-Detail 3 9 2 2 2" xfId="18293"/>
    <cellStyle name="RowTitles1-Detail 3 9 2 2 2 2" xfId="18294"/>
    <cellStyle name="RowTitles1-Detail 3 9 2 2 3" xfId="18295"/>
    <cellStyle name="RowTitles1-Detail 3 9 2 3" xfId="18296"/>
    <cellStyle name="RowTitles1-Detail 3 9 2 3 2" xfId="18297"/>
    <cellStyle name="RowTitles1-Detail 3 9 2 3 2 2" xfId="18298"/>
    <cellStyle name="RowTitles1-Detail 3 9 2 4" xfId="18299"/>
    <cellStyle name="RowTitles1-Detail 3 9 2 4 2" xfId="18300"/>
    <cellStyle name="RowTitles1-Detail 3 9 2 5" xfId="18301"/>
    <cellStyle name="RowTitles1-Detail 3 9 3" xfId="18302"/>
    <cellStyle name="RowTitles1-Detail 3 9 3 2" xfId="18303"/>
    <cellStyle name="RowTitles1-Detail 3 9 3 2 2" xfId="18304"/>
    <cellStyle name="RowTitles1-Detail 3 9 3 2 2 2" xfId="18305"/>
    <cellStyle name="RowTitles1-Detail 3 9 3 2 3" xfId="18306"/>
    <cellStyle name="RowTitles1-Detail 3 9 3 3" xfId="18307"/>
    <cellStyle name="RowTitles1-Detail 3 9 3 3 2" xfId="18308"/>
    <cellStyle name="RowTitles1-Detail 3 9 3 3 2 2" xfId="18309"/>
    <cellStyle name="RowTitles1-Detail 3 9 3 4" xfId="18310"/>
    <cellStyle name="RowTitles1-Detail 3 9 3 4 2" xfId="18311"/>
    <cellStyle name="RowTitles1-Detail 3 9 3 5" xfId="18312"/>
    <cellStyle name="RowTitles1-Detail 3 9 4" xfId="18313"/>
    <cellStyle name="RowTitles1-Detail 3 9 4 2" xfId="18314"/>
    <cellStyle name="RowTitles1-Detail 3 9 5" xfId="18315"/>
    <cellStyle name="RowTitles1-Detail 3 9 5 2" xfId="18316"/>
    <cellStyle name="RowTitles1-Detail 3 9 5 2 2" xfId="18317"/>
    <cellStyle name="RowTitles1-Detail 3 9 5 3" xfId="18318"/>
    <cellStyle name="RowTitles1-Detail 3 9 6" xfId="18319"/>
    <cellStyle name="RowTitles1-Detail 3 9 6 2" xfId="18320"/>
    <cellStyle name="RowTitles1-Detail 3 9 6 2 2" xfId="18321"/>
    <cellStyle name="RowTitles1-Detail 3 9 7" xfId="18322"/>
    <cellStyle name="RowTitles1-Detail 3 9 7 2" xfId="18323"/>
    <cellStyle name="RowTitles1-Detail 3 9 8" xfId="18324"/>
    <cellStyle name="RowTitles1-Detail 3_STUD aligned by INSTIT" xfId="18325"/>
    <cellStyle name="RowTitles1-Detail 4" xfId="60"/>
    <cellStyle name="RowTitles1-Detail 4 10" xfId="18326"/>
    <cellStyle name="RowTitles1-Detail 4 10 2" xfId="18327"/>
    <cellStyle name="RowTitles1-Detail 4 10 2 2" xfId="18328"/>
    <cellStyle name="RowTitles1-Detail 4 10 2 2 2" xfId="18329"/>
    <cellStyle name="RowTitles1-Detail 4 10 2 2 2 2" xfId="18330"/>
    <cellStyle name="RowTitles1-Detail 4 10 2 2 3" xfId="18331"/>
    <cellStyle name="RowTitles1-Detail 4 10 2 3" xfId="18332"/>
    <cellStyle name="RowTitles1-Detail 4 10 2 3 2" xfId="18333"/>
    <cellStyle name="RowTitles1-Detail 4 10 2 3 2 2" xfId="18334"/>
    <cellStyle name="RowTitles1-Detail 4 10 2 4" xfId="18335"/>
    <cellStyle name="RowTitles1-Detail 4 10 2 4 2" xfId="18336"/>
    <cellStyle name="RowTitles1-Detail 4 10 2 5" xfId="18337"/>
    <cellStyle name="RowTitles1-Detail 4 10 3" xfId="18338"/>
    <cellStyle name="RowTitles1-Detail 4 10 3 2" xfId="18339"/>
    <cellStyle name="RowTitles1-Detail 4 10 3 2 2" xfId="18340"/>
    <cellStyle name="RowTitles1-Detail 4 10 3 2 2 2" xfId="18341"/>
    <cellStyle name="RowTitles1-Detail 4 10 3 2 3" xfId="18342"/>
    <cellStyle name="RowTitles1-Detail 4 10 3 3" xfId="18343"/>
    <cellStyle name="RowTitles1-Detail 4 10 3 3 2" xfId="18344"/>
    <cellStyle name="RowTitles1-Detail 4 10 3 3 2 2" xfId="18345"/>
    <cellStyle name="RowTitles1-Detail 4 10 3 4" xfId="18346"/>
    <cellStyle name="RowTitles1-Detail 4 10 3 4 2" xfId="18347"/>
    <cellStyle name="RowTitles1-Detail 4 10 3 5" xfId="18348"/>
    <cellStyle name="RowTitles1-Detail 4 10 4" xfId="18349"/>
    <cellStyle name="RowTitles1-Detail 4 10 4 2" xfId="18350"/>
    <cellStyle name="RowTitles1-Detail 4 10 4 2 2" xfId="18351"/>
    <cellStyle name="RowTitles1-Detail 4 10 4 3" xfId="18352"/>
    <cellStyle name="RowTitles1-Detail 4 10 5" xfId="18353"/>
    <cellStyle name="RowTitles1-Detail 4 10 5 2" xfId="18354"/>
    <cellStyle name="RowTitles1-Detail 4 10 5 2 2" xfId="18355"/>
    <cellStyle name="RowTitles1-Detail 4 10 6" xfId="18356"/>
    <cellStyle name="RowTitles1-Detail 4 10 6 2" xfId="18357"/>
    <cellStyle name="RowTitles1-Detail 4 10 7" xfId="18358"/>
    <cellStyle name="RowTitles1-Detail 4 11" xfId="18359"/>
    <cellStyle name="RowTitles1-Detail 4 11 2" xfId="18360"/>
    <cellStyle name="RowTitles1-Detail 4 11 2 2" xfId="18361"/>
    <cellStyle name="RowTitles1-Detail 4 11 2 2 2" xfId="18362"/>
    <cellStyle name="RowTitles1-Detail 4 11 2 2 2 2" xfId="18363"/>
    <cellStyle name="RowTitles1-Detail 4 11 2 2 3" xfId="18364"/>
    <cellStyle name="RowTitles1-Detail 4 11 2 3" xfId="18365"/>
    <cellStyle name="RowTitles1-Detail 4 11 2 3 2" xfId="18366"/>
    <cellStyle name="RowTitles1-Detail 4 11 2 3 2 2" xfId="18367"/>
    <cellStyle name="RowTitles1-Detail 4 11 2 4" xfId="18368"/>
    <cellStyle name="RowTitles1-Detail 4 11 2 4 2" xfId="18369"/>
    <cellStyle name="RowTitles1-Detail 4 11 2 5" xfId="18370"/>
    <cellStyle name="RowTitles1-Detail 4 11 3" xfId="18371"/>
    <cellStyle name="RowTitles1-Detail 4 11 3 2" xfId="18372"/>
    <cellStyle name="RowTitles1-Detail 4 11 3 2 2" xfId="18373"/>
    <cellStyle name="RowTitles1-Detail 4 11 3 2 2 2" xfId="18374"/>
    <cellStyle name="RowTitles1-Detail 4 11 3 2 3" xfId="18375"/>
    <cellStyle name="RowTitles1-Detail 4 11 3 3" xfId="18376"/>
    <cellStyle name="RowTitles1-Detail 4 11 3 3 2" xfId="18377"/>
    <cellStyle name="RowTitles1-Detail 4 11 3 3 2 2" xfId="18378"/>
    <cellStyle name="RowTitles1-Detail 4 11 3 4" xfId="18379"/>
    <cellStyle name="RowTitles1-Detail 4 11 3 4 2" xfId="18380"/>
    <cellStyle name="RowTitles1-Detail 4 11 3 5" xfId="18381"/>
    <cellStyle name="RowTitles1-Detail 4 11 4" xfId="18382"/>
    <cellStyle name="RowTitles1-Detail 4 11 4 2" xfId="18383"/>
    <cellStyle name="RowTitles1-Detail 4 11 4 2 2" xfId="18384"/>
    <cellStyle name="RowTitles1-Detail 4 11 4 3" xfId="18385"/>
    <cellStyle name="RowTitles1-Detail 4 11 5" xfId="18386"/>
    <cellStyle name="RowTitles1-Detail 4 11 5 2" xfId="18387"/>
    <cellStyle name="RowTitles1-Detail 4 11 5 2 2" xfId="18388"/>
    <cellStyle name="RowTitles1-Detail 4 11 6" xfId="18389"/>
    <cellStyle name="RowTitles1-Detail 4 11 6 2" xfId="18390"/>
    <cellStyle name="RowTitles1-Detail 4 11 7" xfId="18391"/>
    <cellStyle name="RowTitles1-Detail 4 12" xfId="18392"/>
    <cellStyle name="RowTitles1-Detail 4 12 2" xfId="18393"/>
    <cellStyle name="RowTitles1-Detail 4 12 2 2" xfId="18394"/>
    <cellStyle name="RowTitles1-Detail 4 12 2 2 2" xfId="18395"/>
    <cellStyle name="RowTitles1-Detail 4 12 2 3" xfId="18396"/>
    <cellStyle name="RowTitles1-Detail 4 12 3" xfId="18397"/>
    <cellStyle name="RowTitles1-Detail 4 12 3 2" xfId="18398"/>
    <cellStyle name="RowTitles1-Detail 4 12 3 2 2" xfId="18399"/>
    <cellStyle name="RowTitles1-Detail 4 12 4" xfId="18400"/>
    <cellStyle name="RowTitles1-Detail 4 12 4 2" xfId="18401"/>
    <cellStyle name="RowTitles1-Detail 4 12 5" xfId="18402"/>
    <cellStyle name="RowTitles1-Detail 4 13" xfId="18403"/>
    <cellStyle name="RowTitles1-Detail 4 13 2" xfId="18404"/>
    <cellStyle name="RowTitles1-Detail 4 13 2 2" xfId="18405"/>
    <cellStyle name="RowTitles1-Detail 4 14" xfId="18406"/>
    <cellStyle name="RowTitles1-Detail 4 14 2" xfId="18407"/>
    <cellStyle name="RowTitles1-Detail 4 15" xfId="18408"/>
    <cellStyle name="RowTitles1-Detail 4 15 2" xfId="18409"/>
    <cellStyle name="RowTitles1-Detail 4 15 2 2" xfId="18410"/>
    <cellStyle name="RowTitles1-Detail 4 2" xfId="255"/>
    <cellStyle name="RowTitles1-Detail 4 2 10" xfId="18411"/>
    <cellStyle name="RowTitles1-Detail 4 2 10 2" xfId="18412"/>
    <cellStyle name="RowTitles1-Detail 4 2 10 2 2" xfId="18413"/>
    <cellStyle name="RowTitles1-Detail 4 2 10 2 2 2" xfId="18414"/>
    <cellStyle name="RowTitles1-Detail 4 2 10 2 2 2 2" xfId="18415"/>
    <cellStyle name="RowTitles1-Detail 4 2 10 2 2 3" xfId="18416"/>
    <cellStyle name="RowTitles1-Detail 4 2 10 2 3" xfId="18417"/>
    <cellStyle name="RowTitles1-Detail 4 2 10 2 3 2" xfId="18418"/>
    <cellStyle name="RowTitles1-Detail 4 2 10 2 3 2 2" xfId="18419"/>
    <cellStyle name="RowTitles1-Detail 4 2 10 2 4" xfId="18420"/>
    <cellStyle name="RowTitles1-Detail 4 2 10 2 4 2" xfId="18421"/>
    <cellStyle name="RowTitles1-Detail 4 2 10 2 5" xfId="18422"/>
    <cellStyle name="RowTitles1-Detail 4 2 10 3" xfId="18423"/>
    <cellStyle name="RowTitles1-Detail 4 2 10 3 2" xfId="18424"/>
    <cellStyle name="RowTitles1-Detail 4 2 10 3 2 2" xfId="18425"/>
    <cellStyle name="RowTitles1-Detail 4 2 10 3 2 2 2" xfId="18426"/>
    <cellStyle name="RowTitles1-Detail 4 2 10 3 2 3" xfId="18427"/>
    <cellStyle name="RowTitles1-Detail 4 2 10 3 3" xfId="18428"/>
    <cellStyle name="RowTitles1-Detail 4 2 10 3 3 2" xfId="18429"/>
    <cellStyle name="RowTitles1-Detail 4 2 10 3 3 2 2" xfId="18430"/>
    <cellStyle name="RowTitles1-Detail 4 2 10 3 4" xfId="18431"/>
    <cellStyle name="RowTitles1-Detail 4 2 10 3 4 2" xfId="18432"/>
    <cellStyle name="RowTitles1-Detail 4 2 10 3 5" xfId="18433"/>
    <cellStyle name="RowTitles1-Detail 4 2 10 4" xfId="18434"/>
    <cellStyle name="RowTitles1-Detail 4 2 10 4 2" xfId="18435"/>
    <cellStyle name="RowTitles1-Detail 4 2 10 4 2 2" xfId="18436"/>
    <cellStyle name="RowTitles1-Detail 4 2 10 4 3" xfId="18437"/>
    <cellStyle name="RowTitles1-Detail 4 2 10 5" xfId="18438"/>
    <cellStyle name="RowTitles1-Detail 4 2 10 5 2" xfId="18439"/>
    <cellStyle name="RowTitles1-Detail 4 2 10 5 2 2" xfId="18440"/>
    <cellStyle name="RowTitles1-Detail 4 2 10 6" xfId="18441"/>
    <cellStyle name="RowTitles1-Detail 4 2 10 6 2" xfId="18442"/>
    <cellStyle name="RowTitles1-Detail 4 2 10 7" xfId="18443"/>
    <cellStyle name="RowTitles1-Detail 4 2 11" xfId="18444"/>
    <cellStyle name="RowTitles1-Detail 4 2 11 2" xfId="18445"/>
    <cellStyle name="RowTitles1-Detail 4 2 11 2 2" xfId="18446"/>
    <cellStyle name="RowTitles1-Detail 4 2 11 2 2 2" xfId="18447"/>
    <cellStyle name="RowTitles1-Detail 4 2 11 2 3" xfId="18448"/>
    <cellStyle name="RowTitles1-Detail 4 2 11 3" xfId="18449"/>
    <cellStyle name="RowTitles1-Detail 4 2 11 3 2" xfId="18450"/>
    <cellStyle name="RowTitles1-Detail 4 2 11 3 2 2" xfId="18451"/>
    <cellStyle name="RowTitles1-Detail 4 2 11 4" xfId="18452"/>
    <cellStyle name="RowTitles1-Detail 4 2 11 4 2" xfId="18453"/>
    <cellStyle name="RowTitles1-Detail 4 2 11 5" xfId="18454"/>
    <cellStyle name="RowTitles1-Detail 4 2 12" xfId="18455"/>
    <cellStyle name="RowTitles1-Detail 4 2 12 2" xfId="18456"/>
    <cellStyle name="RowTitles1-Detail 4 2 13" xfId="18457"/>
    <cellStyle name="RowTitles1-Detail 4 2 13 2" xfId="18458"/>
    <cellStyle name="RowTitles1-Detail 4 2 13 2 2" xfId="18459"/>
    <cellStyle name="RowTitles1-Detail 4 2 2" xfId="256"/>
    <cellStyle name="RowTitles1-Detail 4 2 2 10" xfId="18460"/>
    <cellStyle name="RowTitles1-Detail 4 2 2 10 2" xfId="18461"/>
    <cellStyle name="RowTitles1-Detail 4 2 2 10 2 2" xfId="18462"/>
    <cellStyle name="RowTitles1-Detail 4 2 2 10 2 2 2" xfId="18463"/>
    <cellStyle name="RowTitles1-Detail 4 2 2 10 2 3" xfId="18464"/>
    <cellStyle name="RowTitles1-Detail 4 2 2 10 3" xfId="18465"/>
    <cellStyle name="RowTitles1-Detail 4 2 2 10 3 2" xfId="18466"/>
    <cellStyle name="RowTitles1-Detail 4 2 2 10 3 2 2" xfId="18467"/>
    <cellStyle name="RowTitles1-Detail 4 2 2 10 4" xfId="18468"/>
    <cellStyle name="RowTitles1-Detail 4 2 2 10 4 2" xfId="18469"/>
    <cellStyle name="RowTitles1-Detail 4 2 2 10 5" xfId="18470"/>
    <cellStyle name="RowTitles1-Detail 4 2 2 11" xfId="18471"/>
    <cellStyle name="RowTitles1-Detail 4 2 2 11 2" xfId="18472"/>
    <cellStyle name="RowTitles1-Detail 4 2 2 12" xfId="18473"/>
    <cellStyle name="RowTitles1-Detail 4 2 2 12 2" xfId="18474"/>
    <cellStyle name="RowTitles1-Detail 4 2 2 12 2 2" xfId="18475"/>
    <cellStyle name="RowTitles1-Detail 4 2 2 2" xfId="257"/>
    <cellStyle name="RowTitles1-Detail 4 2 2 2 2" xfId="811"/>
    <cellStyle name="RowTitles1-Detail 4 2 2 2 2 2" xfId="18476"/>
    <cellStyle name="RowTitles1-Detail 4 2 2 2 2 2 2" xfId="18477"/>
    <cellStyle name="RowTitles1-Detail 4 2 2 2 2 2 2 2" xfId="18478"/>
    <cellStyle name="RowTitles1-Detail 4 2 2 2 2 2 2 2 2" xfId="18479"/>
    <cellStyle name="RowTitles1-Detail 4 2 2 2 2 2 2 3" xfId="18480"/>
    <cellStyle name="RowTitles1-Detail 4 2 2 2 2 2 3" xfId="18481"/>
    <cellStyle name="RowTitles1-Detail 4 2 2 2 2 2 3 2" xfId="18482"/>
    <cellStyle name="RowTitles1-Detail 4 2 2 2 2 2 3 2 2" xfId="18483"/>
    <cellStyle name="RowTitles1-Detail 4 2 2 2 2 2 4" xfId="18484"/>
    <cellStyle name="RowTitles1-Detail 4 2 2 2 2 2 4 2" xfId="18485"/>
    <cellStyle name="RowTitles1-Detail 4 2 2 2 2 2 5" xfId="18486"/>
    <cellStyle name="RowTitles1-Detail 4 2 2 2 2 3" xfId="18487"/>
    <cellStyle name="RowTitles1-Detail 4 2 2 2 2 3 2" xfId="18488"/>
    <cellStyle name="RowTitles1-Detail 4 2 2 2 2 3 2 2" xfId="18489"/>
    <cellStyle name="RowTitles1-Detail 4 2 2 2 2 3 2 2 2" xfId="18490"/>
    <cellStyle name="RowTitles1-Detail 4 2 2 2 2 3 2 3" xfId="18491"/>
    <cellStyle name="RowTitles1-Detail 4 2 2 2 2 3 3" xfId="18492"/>
    <cellStyle name="RowTitles1-Detail 4 2 2 2 2 3 3 2" xfId="18493"/>
    <cellStyle name="RowTitles1-Detail 4 2 2 2 2 3 3 2 2" xfId="18494"/>
    <cellStyle name="RowTitles1-Detail 4 2 2 2 2 3 4" xfId="18495"/>
    <cellStyle name="RowTitles1-Detail 4 2 2 2 2 3 4 2" xfId="18496"/>
    <cellStyle name="RowTitles1-Detail 4 2 2 2 2 3 5" xfId="18497"/>
    <cellStyle name="RowTitles1-Detail 4 2 2 2 2 4" xfId="18498"/>
    <cellStyle name="RowTitles1-Detail 4 2 2 2 2 4 2" xfId="18499"/>
    <cellStyle name="RowTitles1-Detail 4 2 2 2 2 5" xfId="18500"/>
    <cellStyle name="RowTitles1-Detail 4 2 2 2 2 5 2" xfId="18501"/>
    <cellStyle name="RowTitles1-Detail 4 2 2 2 2 5 2 2" xfId="18502"/>
    <cellStyle name="RowTitles1-Detail 4 2 2 2 3" xfId="663"/>
    <cellStyle name="RowTitles1-Detail 4 2 2 2 3 2" xfId="18503"/>
    <cellStyle name="RowTitles1-Detail 4 2 2 2 3 2 2" xfId="18504"/>
    <cellStyle name="RowTitles1-Detail 4 2 2 2 3 2 2 2" xfId="18505"/>
    <cellStyle name="RowTitles1-Detail 4 2 2 2 3 2 2 2 2" xfId="18506"/>
    <cellStyle name="RowTitles1-Detail 4 2 2 2 3 2 2 3" xfId="18507"/>
    <cellStyle name="RowTitles1-Detail 4 2 2 2 3 2 3" xfId="18508"/>
    <cellStyle name="RowTitles1-Detail 4 2 2 2 3 2 3 2" xfId="18509"/>
    <cellStyle name="RowTitles1-Detail 4 2 2 2 3 2 3 2 2" xfId="18510"/>
    <cellStyle name="RowTitles1-Detail 4 2 2 2 3 2 4" xfId="18511"/>
    <cellStyle name="RowTitles1-Detail 4 2 2 2 3 2 4 2" xfId="18512"/>
    <cellStyle name="RowTitles1-Detail 4 2 2 2 3 2 5" xfId="18513"/>
    <cellStyle name="RowTitles1-Detail 4 2 2 2 3 3" xfId="18514"/>
    <cellStyle name="RowTitles1-Detail 4 2 2 2 3 3 2" xfId="18515"/>
    <cellStyle name="RowTitles1-Detail 4 2 2 2 3 3 2 2" xfId="18516"/>
    <cellStyle name="RowTitles1-Detail 4 2 2 2 3 3 2 2 2" xfId="18517"/>
    <cellStyle name="RowTitles1-Detail 4 2 2 2 3 3 2 3" xfId="18518"/>
    <cellStyle name="RowTitles1-Detail 4 2 2 2 3 3 3" xfId="18519"/>
    <cellStyle name="RowTitles1-Detail 4 2 2 2 3 3 3 2" xfId="18520"/>
    <cellStyle name="RowTitles1-Detail 4 2 2 2 3 3 3 2 2" xfId="18521"/>
    <cellStyle name="RowTitles1-Detail 4 2 2 2 3 3 4" xfId="18522"/>
    <cellStyle name="RowTitles1-Detail 4 2 2 2 3 3 4 2" xfId="18523"/>
    <cellStyle name="RowTitles1-Detail 4 2 2 2 3 3 5" xfId="18524"/>
    <cellStyle name="RowTitles1-Detail 4 2 2 2 3 4" xfId="18525"/>
    <cellStyle name="RowTitles1-Detail 4 2 2 2 3 4 2" xfId="18526"/>
    <cellStyle name="RowTitles1-Detail 4 2 2 2 3 5" xfId="18527"/>
    <cellStyle name="RowTitles1-Detail 4 2 2 2 3 5 2" xfId="18528"/>
    <cellStyle name="RowTitles1-Detail 4 2 2 2 3 5 2 2" xfId="18529"/>
    <cellStyle name="RowTitles1-Detail 4 2 2 2 3 5 3" xfId="18530"/>
    <cellStyle name="RowTitles1-Detail 4 2 2 2 3 6" xfId="18531"/>
    <cellStyle name="RowTitles1-Detail 4 2 2 2 3 6 2" xfId="18532"/>
    <cellStyle name="RowTitles1-Detail 4 2 2 2 3 6 2 2" xfId="18533"/>
    <cellStyle name="RowTitles1-Detail 4 2 2 2 3 7" xfId="18534"/>
    <cellStyle name="RowTitles1-Detail 4 2 2 2 3 7 2" xfId="18535"/>
    <cellStyle name="RowTitles1-Detail 4 2 2 2 3 8" xfId="18536"/>
    <cellStyle name="RowTitles1-Detail 4 2 2 2 4" xfId="18537"/>
    <cellStyle name="RowTitles1-Detail 4 2 2 2 4 2" xfId="18538"/>
    <cellStyle name="RowTitles1-Detail 4 2 2 2 4 2 2" xfId="18539"/>
    <cellStyle name="RowTitles1-Detail 4 2 2 2 4 2 2 2" xfId="18540"/>
    <cellStyle name="RowTitles1-Detail 4 2 2 2 4 2 2 2 2" xfId="18541"/>
    <cellStyle name="RowTitles1-Detail 4 2 2 2 4 2 2 3" xfId="18542"/>
    <cellStyle name="RowTitles1-Detail 4 2 2 2 4 2 3" xfId="18543"/>
    <cellStyle name="RowTitles1-Detail 4 2 2 2 4 2 3 2" xfId="18544"/>
    <cellStyle name="RowTitles1-Detail 4 2 2 2 4 2 3 2 2" xfId="18545"/>
    <cellStyle name="RowTitles1-Detail 4 2 2 2 4 2 4" xfId="18546"/>
    <cellStyle name="RowTitles1-Detail 4 2 2 2 4 2 4 2" xfId="18547"/>
    <cellStyle name="RowTitles1-Detail 4 2 2 2 4 2 5" xfId="18548"/>
    <cellStyle name="RowTitles1-Detail 4 2 2 2 4 3" xfId="18549"/>
    <cellStyle name="RowTitles1-Detail 4 2 2 2 4 3 2" xfId="18550"/>
    <cellStyle name="RowTitles1-Detail 4 2 2 2 4 3 2 2" xfId="18551"/>
    <cellStyle name="RowTitles1-Detail 4 2 2 2 4 3 2 2 2" xfId="18552"/>
    <cellStyle name="RowTitles1-Detail 4 2 2 2 4 3 2 3" xfId="18553"/>
    <cellStyle name="RowTitles1-Detail 4 2 2 2 4 3 3" xfId="18554"/>
    <cellStyle name="RowTitles1-Detail 4 2 2 2 4 3 3 2" xfId="18555"/>
    <cellStyle name="RowTitles1-Detail 4 2 2 2 4 3 3 2 2" xfId="18556"/>
    <cellStyle name="RowTitles1-Detail 4 2 2 2 4 3 4" xfId="18557"/>
    <cellStyle name="RowTitles1-Detail 4 2 2 2 4 3 4 2" xfId="18558"/>
    <cellStyle name="RowTitles1-Detail 4 2 2 2 4 3 5" xfId="18559"/>
    <cellStyle name="RowTitles1-Detail 4 2 2 2 4 4" xfId="18560"/>
    <cellStyle name="RowTitles1-Detail 4 2 2 2 4 4 2" xfId="18561"/>
    <cellStyle name="RowTitles1-Detail 4 2 2 2 4 4 2 2" xfId="18562"/>
    <cellStyle name="RowTitles1-Detail 4 2 2 2 4 4 3" xfId="18563"/>
    <cellStyle name="RowTitles1-Detail 4 2 2 2 4 5" xfId="18564"/>
    <cellStyle name="RowTitles1-Detail 4 2 2 2 4 5 2" xfId="18565"/>
    <cellStyle name="RowTitles1-Detail 4 2 2 2 4 5 2 2" xfId="18566"/>
    <cellStyle name="RowTitles1-Detail 4 2 2 2 4 6" xfId="18567"/>
    <cellStyle name="RowTitles1-Detail 4 2 2 2 4 6 2" xfId="18568"/>
    <cellStyle name="RowTitles1-Detail 4 2 2 2 4 7" xfId="18569"/>
    <cellStyle name="RowTitles1-Detail 4 2 2 2 5" xfId="18570"/>
    <cellStyle name="RowTitles1-Detail 4 2 2 2 5 2" xfId="18571"/>
    <cellStyle name="RowTitles1-Detail 4 2 2 2 5 2 2" xfId="18572"/>
    <cellStyle name="RowTitles1-Detail 4 2 2 2 5 2 2 2" xfId="18573"/>
    <cellStyle name="RowTitles1-Detail 4 2 2 2 5 2 2 2 2" xfId="18574"/>
    <cellStyle name="RowTitles1-Detail 4 2 2 2 5 2 2 3" xfId="18575"/>
    <cellStyle name="RowTitles1-Detail 4 2 2 2 5 2 3" xfId="18576"/>
    <cellStyle name="RowTitles1-Detail 4 2 2 2 5 2 3 2" xfId="18577"/>
    <cellStyle name="RowTitles1-Detail 4 2 2 2 5 2 3 2 2" xfId="18578"/>
    <cellStyle name="RowTitles1-Detail 4 2 2 2 5 2 4" xfId="18579"/>
    <cellStyle name="RowTitles1-Detail 4 2 2 2 5 2 4 2" xfId="18580"/>
    <cellStyle name="RowTitles1-Detail 4 2 2 2 5 2 5" xfId="18581"/>
    <cellStyle name="RowTitles1-Detail 4 2 2 2 5 3" xfId="18582"/>
    <cellStyle name="RowTitles1-Detail 4 2 2 2 5 3 2" xfId="18583"/>
    <cellStyle name="RowTitles1-Detail 4 2 2 2 5 3 2 2" xfId="18584"/>
    <cellStyle name="RowTitles1-Detail 4 2 2 2 5 3 2 2 2" xfId="18585"/>
    <cellStyle name="RowTitles1-Detail 4 2 2 2 5 3 2 3" xfId="18586"/>
    <cellStyle name="RowTitles1-Detail 4 2 2 2 5 3 3" xfId="18587"/>
    <cellStyle name="RowTitles1-Detail 4 2 2 2 5 3 3 2" xfId="18588"/>
    <cellStyle name="RowTitles1-Detail 4 2 2 2 5 3 3 2 2" xfId="18589"/>
    <cellStyle name="RowTitles1-Detail 4 2 2 2 5 3 4" xfId="18590"/>
    <cellStyle name="RowTitles1-Detail 4 2 2 2 5 3 4 2" xfId="18591"/>
    <cellStyle name="RowTitles1-Detail 4 2 2 2 5 3 5" xfId="18592"/>
    <cellStyle name="RowTitles1-Detail 4 2 2 2 5 4" xfId="18593"/>
    <cellStyle name="RowTitles1-Detail 4 2 2 2 5 4 2" xfId="18594"/>
    <cellStyle name="RowTitles1-Detail 4 2 2 2 5 4 2 2" xfId="18595"/>
    <cellStyle name="RowTitles1-Detail 4 2 2 2 5 4 3" xfId="18596"/>
    <cellStyle name="RowTitles1-Detail 4 2 2 2 5 5" xfId="18597"/>
    <cellStyle name="RowTitles1-Detail 4 2 2 2 5 5 2" xfId="18598"/>
    <cellStyle name="RowTitles1-Detail 4 2 2 2 5 5 2 2" xfId="18599"/>
    <cellStyle name="RowTitles1-Detail 4 2 2 2 5 6" xfId="18600"/>
    <cellStyle name="RowTitles1-Detail 4 2 2 2 5 6 2" xfId="18601"/>
    <cellStyle name="RowTitles1-Detail 4 2 2 2 5 7" xfId="18602"/>
    <cellStyle name="RowTitles1-Detail 4 2 2 2 6" xfId="18603"/>
    <cellStyle name="RowTitles1-Detail 4 2 2 2 6 2" xfId="18604"/>
    <cellStyle name="RowTitles1-Detail 4 2 2 2 6 2 2" xfId="18605"/>
    <cellStyle name="RowTitles1-Detail 4 2 2 2 6 2 2 2" xfId="18606"/>
    <cellStyle name="RowTitles1-Detail 4 2 2 2 6 2 2 2 2" xfId="18607"/>
    <cellStyle name="RowTitles1-Detail 4 2 2 2 6 2 2 3" xfId="18608"/>
    <cellStyle name="RowTitles1-Detail 4 2 2 2 6 2 3" xfId="18609"/>
    <cellStyle name="RowTitles1-Detail 4 2 2 2 6 2 3 2" xfId="18610"/>
    <cellStyle name="RowTitles1-Detail 4 2 2 2 6 2 3 2 2" xfId="18611"/>
    <cellStyle name="RowTitles1-Detail 4 2 2 2 6 2 4" xfId="18612"/>
    <cellStyle name="RowTitles1-Detail 4 2 2 2 6 2 4 2" xfId="18613"/>
    <cellStyle name="RowTitles1-Detail 4 2 2 2 6 2 5" xfId="18614"/>
    <cellStyle name="RowTitles1-Detail 4 2 2 2 6 3" xfId="18615"/>
    <cellStyle name="RowTitles1-Detail 4 2 2 2 6 3 2" xfId="18616"/>
    <cellStyle name="RowTitles1-Detail 4 2 2 2 6 3 2 2" xfId="18617"/>
    <cellStyle name="RowTitles1-Detail 4 2 2 2 6 3 2 2 2" xfId="18618"/>
    <cellStyle name="RowTitles1-Detail 4 2 2 2 6 3 2 3" xfId="18619"/>
    <cellStyle name="RowTitles1-Detail 4 2 2 2 6 3 3" xfId="18620"/>
    <cellStyle name="RowTitles1-Detail 4 2 2 2 6 3 3 2" xfId="18621"/>
    <cellStyle name="RowTitles1-Detail 4 2 2 2 6 3 3 2 2" xfId="18622"/>
    <cellStyle name="RowTitles1-Detail 4 2 2 2 6 3 4" xfId="18623"/>
    <cellStyle name="RowTitles1-Detail 4 2 2 2 6 3 4 2" xfId="18624"/>
    <cellStyle name="RowTitles1-Detail 4 2 2 2 6 3 5" xfId="18625"/>
    <cellStyle name="RowTitles1-Detail 4 2 2 2 6 4" xfId="18626"/>
    <cellStyle name="RowTitles1-Detail 4 2 2 2 6 4 2" xfId="18627"/>
    <cellStyle name="RowTitles1-Detail 4 2 2 2 6 4 2 2" xfId="18628"/>
    <cellStyle name="RowTitles1-Detail 4 2 2 2 6 4 3" xfId="18629"/>
    <cellStyle name="RowTitles1-Detail 4 2 2 2 6 5" xfId="18630"/>
    <cellStyle name="RowTitles1-Detail 4 2 2 2 6 5 2" xfId="18631"/>
    <cellStyle name="RowTitles1-Detail 4 2 2 2 6 5 2 2" xfId="18632"/>
    <cellStyle name="RowTitles1-Detail 4 2 2 2 6 6" xfId="18633"/>
    <cellStyle name="RowTitles1-Detail 4 2 2 2 6 6 2" xfId="18634"/>
    <cellStyle name="RowTitles1-Detail 4 2 2 2 6 7" xfId="18635"/>
    <cellStyle name="RowTitles1-Detail 4 2 2 2 7" xfId="18636"/>
    <cellStyle name="RowTitles1-Detail 4 2 2 2 7 2" xfId="18637"/>
    <cellStyle name="RowTitles1-Detail 4 2 2 2 7 2 2" xfId="18638"/>
    <cellStyle name="RowTitles1-Detail 4 2 2 2 7 2 2 2" xfId="18639"/>
    <cellStyle name="RowTitles1-Detail 4 2 2 2 7 2 3" xfId="18640"/>
    <cellStyle name="RowTitles1-Detail 4 2 2 2 7 3" xfId="18641"/>
    <cellStyle name="RowTitles1-Detail 4 2 2 2 7 3 2" xfId="18642"/>
    <cellStyle name="RowTitles1-Detail 4 2 2 2 7 3 2 2" xfId="18643"/>
    <cellStyle name="RowTitles1-Detail 4 2 2 2 7 4" xfId="18644"/>
    <cellStyle name="RowTitles1-Detail 4 2 2 2 7 4 2" xfId="18645"/>
    <cellStyle name="RowTitles1-Detail 4 2 2 2 7 5" xfId="18646"/>
    <cellStyle name="RowTitles1-Detail 4 2 2 2 8" xfId="18647"/>
    <cellStyle name="RowTitles1-Detail 4 2 2 2 8 2" xfId="18648"/>
    <cellStyle name="RowTitles1-Detail 4 2 2 2 9" xfId="18649"/>
    <cellStyle name="RowTitles1-Detail 4 2 2 2 9 2" xfId="18650"/>
    <cellStyle name="RowTitles1-Detail 4 2 2 2 9 2 2" xfId="18651"/>
    <cellStyle name="RowTitles1-Detail 4 2 2 2_STUD aligned by INSTIT" xfId="18652"/>
    <cellStyle name="RowTitles1-Detail 4 2 2 3" xfId="258"/>
    <cellStyle name="RowTitles1-Detail 4 2 2 3 2" xfId="650"/>
    <cellStyle name="RowTitles1-Detail 4 2 2 3 2 2" xfId="18653"/>
    <cellStyle name="RowTitles1-Detail 4 2 2 3 2 2 2" xfId="18654"/>
    <cellStyle name="RowTitles1-Detail 4 2 2 3 2 2 2 2" xfId="18655"/>
    <cellStyle name="RowTitles1-Detail 4 2 2 3 2 2 2 2 2" xfId="18656"/>
    <cellStyle name="RowTitles1-Detail 4 2 2 3 2 2 2 3" xfId="18657"/>
    <cellStyle name="RowTitles1-Detail 4 2 2 3 2 2 3" xfId="18658"/>
    <cellStyle name="RowTitles1-Detail 4 2 2 3 2 2 3 2" xfId="18659"/>
    <cellStyle name="RowTitles1-Detail 4 2 2 3 2 2 3 2 2" xfId="18660"/>
    <cellStyle name="RowTitles1-Detail 4 2 2 3 2 2 4" xfId="18661"/>
    <cellStyle name="RowTitles1-Detail 4 2 2 3 2 2 4 2" xfId="18662"/>
    <cellStyle name="RowTitles1-Detail 4 2 2 3 2 2 5" xfId="18663"/>
    <cellStyle name="RowTitles1-Detail 4 2 2 3 2 3" xfId="18664"/>
    <cellStyle name="RowTitles1-Detail 4 2 2 3 2 3 2" xfId="18665"/>
    <cellStyle name="RowTitles1-Detail 4 2 2 3 2 3 2 2" xfId="18666"/>
    <cellStyle name="RowTitles1-Detail 4 2 2 3 2 3 2 2 2" xfId="18667"/>
    <cellStyle name="RowTitles1-Detail 4 2 2 3 2 3 2 3" xfId="18668"/>
    <cellStyle name="RowTitles1-Detail 4 2 2 3 2 3 3" xfId="18669"/>
    <cellStyle name="RowTitles1-Detail 4 2 2 3 2 3 3 2" xfId="18670"/>
    <cellStyle name="RowTitles1-Detail 4 2 2 3 2 3 3 2 2" xfId="18671"/>
    <cellStyle name="RowTitles1-Detail 4 2 2 3 2 3 4" xfId="18672"/>
    <cellStyle name="RowTitles1-Detail 4 2 2 3 2 3 4 2" xfId="18673"/>
    <cellStyle name="RowTitles1-Detail 4 2 2 3 2 3 5" xfId="18674"/>
    <cellStyle name="RowTitles1-Detail 4 2 2 3 2 4" xfId="18675"/>
    <cellStyle name="RowTitles1-Detail 4 2 2 3 2 4 2" xfId="18676"/>
    <cellStyle name="RowTitles1-Detail 4 2 2 3 2 5" xfId="18677"/>
    <cellStyle name="RowTitles1-Detail 4 2 2 3 2 5 2" xfId="18678"/>
    <cellStyle name="RowTitles1-Detail 4 2 2 3 2 5 2 2" xfId="18679"/>
    <cellStyle name="RowTitles1-Detail 4 2 2 3 2 5 3" xfId="18680"/>
    <cellStyle name="RowTitles1-Detail 4 2 2 3 2 6" xfId="18681"/>
    <cellStyle name="RowTitles1-Detail 4 2 2 3 2 6 2" xfId="18682"/>
    <cellStyle name="RowTitles1-Detail 4 2 2 3 2 6 2 2" xfId="18683"/>
    <cellStyle name="RowTitles1-Detail 4 2 2 3 2 7" xfId="18684"/>
    <cellStyle name="RowTitles1-Detail 4 2 2 3 2 7 2" xfId="18685"/>
    <cellStyle name="RowTitles1-Detail 4 2 2 3 2 8" xfId="18686"/>
    <cellStyle name="RowTitles1-Detail 4 2 2 3 3" xfId="761"/>
    <cellStyle name="RowTitles1-Detail 4 2 2 3 3 2" xfId="18687"/>
    <cellStyle name="RowTitles1-Detail 4 2 2 3 3 2 2" xfId="18688"/>
    <cellStyle name="RowTitles1-Detail 4 2 2 3 3 2 2 2" xfId="18689"/>
    <cellStyle name="RowTitles1-Detail 4 2 2 3 3 2 2 2 2" xfId="18690"/>
    <cellStyle name="RowTitles1-Detail 4 2 2 3 3 2 2 3" xfId="18691"/>
    <cellStyle name="RowTitles1-Detail 4 2 2 3 3 2 3" xfId="18692"/>
    <cellStyle name="RowTitles1-Detail 4 2 2 3 3 2 3 2" xfId="18693"/>
    <cellStyle name="RowTitles1-Detail 4 2 2 3 3 2 3 2 2" xfId="18694"/>
    <cellStyle name="RowTitles1-Detail 4 2 2 3 3 2 4" xfId="18695"/>
    <cellStyle name="RowTitles1-Detail 4 2 2 3 3 2 4 2" xfId="18696"/>
    <cellStyle name="RowTitles1-Detail 4 2 2 3 3 2 5" xfId="18697"/>
    <cellStyle name="RowTitles1-Detail 4 2 2 3 3 3" xfId="18698"/>
    <cellStyle name="RowTitles1-Detail 4 2 2 3 3 3 2" xfId="18699"/>
    <cellStyle name="RowTitles1-Detail 4 2 2 3 3 3 2 2" xfId="18700"/>
    <cellStyle name="RowTitles1-Detail 4 2 2 3 3 3 2 2 2" xfId="18701"/>
    <cellStyle name="RowTitles1-Detail 4 2 2 3 3 3 2 3" xfId="18702"/>
    <cellStyle name="RowTitles1-Detail 4 2 2 3 3 3 3" xfId="18703"/>
    <cellStyle name="RowTitles1-Detail 4 2 2 3 3 3 3 2" xfId="18704"/>
    <cellStyle name="RowTitles1-Detail 4 2 2 3 3 3 3 2 2" xfId="18705"/>
    <cellStyle name="RowTitles1-Detail 4 2 2 3 3 3 4" xfId="18706"/>
    <cellStyle name="RowTitles1-Detail 4 2 2 3 3 3 4 2" xfId="18707"/>
    <cellStyle name="RowTitles1-Detail 4 2 2 3 3 3 5" xfId="18708"/>
    <cellStyle name="RowTitles1-Detail 4 2 2 3 3 4" xfId="18709"/>
    <cellStyle name="RowTitles1-Detail 4 2 2 3 3 4 2" xfId="18710"/>
    <cellStyle name="RowTitles1-Detail 4 2 2 3 3 5" xfId="18711"/>
    <cellStyle name="RowTitles1-Detail 4 2 2 3 3 5 2" xfId="18712"/>
    <cellStyle name="RowTitles1-Detail 4 2 2 3 3 5 2 2" xfId="18713"/>
    <cellStyle name="RowTitles1-Detail 4 2 2 3 4" xfId="912"/>
    <cellStyle name="RowTitles1-Detail 4 2 2 3 4 2" xfId="18714"/>
    <cellStyle name="RowTitles1-Detail 4 2 2 3 4 2 2" xfId="18715"/>
    <cellStyle name="RowTitles1-Detail 4 2 2 3 4 2 2 2" xfId="18716"/>
    <cellStyle name="RowTitles1-Detail 4 2 2 3 4 2 2 2 2" xfId="18717"/>
    <cellStyle name="RowTitles1-Detail 4 2 2 3 4 2 2 3" xfId="18718"/>
    <cellStyle name="RowTitles1-Detail 4 2 2 3 4 2 3" xfId="18719"/>
    <cellStyle name="RowTitles1-Detail 4 2 2 3 4 2 3 2" xfId="18720"/>
    <cellStyle name="RowTitles1-Detail 4 2 2 3 4 2 3 2 2" xfId="18721"/>
    <cellStyle name="RowTitles1-Detail 4 2 2 3 4 2 4" xfId="18722"/>
    <cellStyle name="RowTitles1-Detail 4 2 2 3 4 2 4 2" xfId="18723"/>
    <cellStyle name="RowTitles1-Detail 4 2 2 3 4 2 5" xfId="18724"/>
    <cellStyle name="RowTitles1-Detail 4 2 2 3 4 3" xfId="18725"/>
    <cellStyle name="RowTitles1-Detail 4 2 2 3 4 3 2" xfId="18726"/>
    <cellStyle name="RowTitles1-Detail 4 2 2 3 4 3 2 2" xfId="18727"/>
    <cellStyle name="RowTitles1-Detail 4 2 2 3 4 3 2 2 2" xfId="18728"/>
    <cellStyle name="RowTitles1-Detail 4 2 2 3 4 3 2 3" xfId="18729"/>
    <cellStyle name="RowTitles1-Detail 4 2 2 3 4 3 3" xfId="18730"/>
    <cellStyle name="RowTitles1-Detail 4 2 2 3 4 3 3 2" xfId="18731"/>
    <cellStyle name="RowTitles1-Detail 4 2 2 3 4 3 3 2 2" xfId="18732"/>
    <cellStyle name="RowTitles1-Detail 4 2 2 3 4 3 4" xfId="18733"/>
    <cellStyle name="RowTitles1-Detail 4 2 2 3 4 3 4 2" xfId="18734"/>
    <cellStyle name="RowTitles1-Detail 4 2 2 3 4 3 5" xfId="18735"/>
    <cellStyle name="RowTitles1-Detail 4 2 2 3 4 4" xfId="18736"/>
    <cellStyle name="RowTitles1-Detail 4 2 2 3 4 4 2" xfId="18737"/>
    <cellStyle name="RowTitles1-Detail 4 2 2 3 4 4 2 2" xfId="18738"/>
    <cellStyle name="RowTitles1-Detail 4 2 2 3 4 4 3" xfId="18739"/>
    <cellStyle name="RowTitles1-Detail 4 2 2 3 4 5" xfId="18740"/>
    <cellStyle name="RowTitles1-Detail 4 2 2 3 4 5 2" xfId="18741"/>
    <cellStyle name="RowTitles1-Detail 4 2 2 3 4 5 2 2" xfId="18742"/>
    <cellStyle name="RowTitles1-Detail 4 2 2 3 4 6" xfId="18743"/>
    <cellStyle name="RowTitles1-Detail 4 2 2 3 4 6 2" xfId="18744"/>
    <cellStyle name="RowTitles1-Detail 4 2 2 3 4 7" xfId="18745"/>
    <cellStyle name="RowTitles1-Detail 4 2 2 3 5" xfId="944"/>
    <cellStyle name="RowTitles1-Detail 4 2 2 3 5 2" xfId="18746"/>
    <cellStyle name="RowTitles1-Detail 4 2 2 3 5 2 2" xfId="18747"/>
    <cellStyle name="RowTitles1-Detail 4 2 2 3 5 2 2 2" xfId="18748"/>
    <cellStyle name="RowTitles1-Detail 4 2 2 3 5 2 2 2 2" xfId="18749"/>
    <cellStyle name="RowTitles1-Detail 4 2 2 3 5 2 2 3" xfId="18750"/>
    <cellStyle name="RowTitles1-Detail 4 2 2 3 5 2 3" xfId="18751"/>
    <cellStyle name="RowTitles1-Detail 4 2 2 3 5 2 3 2" xfId="18752"/>
    <cellStyle name="RowTitles1-Detail 4 2 2 3 5 2 3 2 2" xfId="18753"/>
    <cellStyle name="RowTitles1-Detail 4 2 2 3 5 2 4" xfId="18754"/>
    <cellStyle name="RowTitles1-Detail 4 2 2 3 5 2 4 2" xfId="18755"/>
    <cellStyle name="RowTitles1-Detail 4 2 2 3 5 2 5" xfId="18756"/>
    <cellStyle name="RowTitles1-Detail 4 2 2 3 5 3" xfId="18757"/>
    <cellStyle name="RowTitles1-Detail 4 2 2 3 5 3 2" xfId="18758"/>
    <cellStyle name="RowTitles1-Detail 4 2 2 3 5 3 2 2" xfId="18759"/>
    <cellStyle name="RowTitles1-Detail 4 2 2 3 5 3 2 2 2" xfId="18760"/>
    <cellStyle name="RowTitles1-Detail 4 2 2 3 5 3 2 3" xfId="18761"/>
    <cellStyle name="RowTitles1-Detail 4 2 2 3 5 3 3" xfId="18762"/>
    <cellStyle name="RowTitles1-Detail 4 2 2 3 5 3 3 2" xfId="18763"/>
    <cellStyle name="RowTitles1-Detail 4 2 2 3 5 3 3 2 2" xfId="18764"/>
    <cellStyle name="RowTitles1-Detail 4 2 2 3 5 3 4" xfId="18765"/>
    <cellStyle name="RowTitles1-Detail 4 2 2 3 5 3 4 2" xfId="18766"/>
    <cellStyle name="RowTitles1-Detail 4 2 2 3 5 3 5" xfId="18767"/>
    <cellStyle name="RowTitles1-Detail 4 2 2 3 5 4" xfId="18768"/>
    <cellStyle name="RowTitles1-Detail 4 2 2 3 5 4 2" xfId="18769"/>
    <cellStyle name="RowTitles1-Detail 4 2 2 3 5 4 2 2" xfId="18770"/>
    <cellStyle name="RowTitles1-Detail 4 2 2 3 5 4 3" xfId="18771"/>
    <cellStyle name="RowTitles1-Detail 4 2 2 3 5 5" xfId="18772"/>
    <cellStyle name="RowTitles1-Detail 4 2 2 3 5 5 2" xfId="18773"/>
    <cellStyle name="RowTitles1-Detail 4 2 2 3 5 5 2 2" xfId="18774"/>
    <cellStyle name="RowTitles1-Detail 4 2 2 3 5 6" xfId="18775"/>
    <cellStyle name="RowTitles1-Detail 4 2 2 3 5 6 2" xfId="18776"/>
    <cellStyle name="RowTitles1-Detail 4 2 2 3 5 7" xfId="18777"/>
    <cellStyle name="RowTitles1-Detail 4 2 2 3 6" xfId="18778"/>
    <cellStyle name="RowTitles1-Detail 4 2 2 3 6 2" xfId="18779"/>
    <cellStyle name="RowTitles1-Detail 4 2 2 3 6 2 2" xfId="18780"/>
    <cellStyle name="RowTitles1-Detail 4 2 2 3 6 2 2 2" xfId="18781"/>
    <cellStyle name="RowTitles1-Detail 4 2 2 3 6 2 2 2 2" xfId="18782"/>
    <cellStyle name="RowTitles1-Detail 4 2 2 3 6 2 2 3" xfId="18783"/>
    <cellStyle name="RowTitles1-Detail 4 2 2 3 6 2 3" xfId="18784"/>
    <cellStyle name="RowTitles1-Detail 4 2 2 3 6 2 3 2" xfId="18785"/>
    <cellStyle name="RowTitles1-Detail 4 2 2 3 6 2 3 2 2" xfId="18786"/>
    <cellStyle name="RowTitles1-Detail 4 2 2 3 6 2 4" xfId="18787"/>
    <cellStyle name="RowTitles1-Detail 4 2 2 3 6 2 4 2" xfId="18788"/>
    <cellStyle name="RowTitles1-Detail 4 2 2 3 6 2 5" xfId="18789"/>
    <cellStyle name="RowTitles1-Detail 4 2 2 3 6 3" xfId="18790"/>
    <cellStyle name="RowTitles1-Detail 4 2 2 3 6 3 2" xfId="18791"/>
    <cellStyle name="RowTitles1-Detail 4 2 2 3 6 3 2 2" xfId="18792"/>
    <cellStyle name="RowTitles1-Detail 4 2 2 3 6 3 2 2 2" xfId="18793"/>
    <cellStyle name="RowTitles1-Detail 4 2 2 3 6 3 2 3" xfId="18794"/>
    <cellStyle name="RowTitles1-Detail 4 2 2 3 6 3 3" xfId="18795"/>
    <cellStyle name="RowTitles1-Detail 4 2 2 3 6 3 3 2" xfId="18796"/>
    <cellStyle name="RowTitles1-Detail 4 2 2 3 6 3 3 2 2" xfId="18797"/>
    <cellStyle name="RowTitles1-Detail 4 2 2 3 6 3 4" xfId="18798"/>
    <cellStyle name="RowTitles1-Detail 4 2 2 3 6 3 4 2" xfId="18799"/>
    <cellStyle name="RowTitles1-Detail 4 2 2 3 6 3 5" xfId="18800"/>
    <cellStyle name="RowTitles1-Detail 4 2 2 3 6 4" xfId="18801"/>
    <cellStyle name="RowTitles1-Detail 4 2 2 3 6 4 2" xfId="18802"/>
    <cellStyle name="RowTitles1-Detail 4 2 2 3 6 4 2 2" xfId="18803"/>
    <cellStyle name="RowTitles1-Detail 4 2 2 3 6 4 3" xfId="18804"/>
    <cellStyle name="RowTitles1-Detail 4 2 2 3 6 5" xfId="18805"/>
    <cellStyle name="RowTitles1-Detail 4 2 2 3 6 5 2" xfId="18806"/>
    <cellStyle name="RowTitles1-Detail 4 2 2 3 6 5 2 2" xfId="18807"/>
    <cellStyle name="RowTitles1-Detail 4 2 2 3 6 6" xfId="18808"/>
    <cellStyle name="RowTitles1-Detail 4 2 2 3 6 6 2" xfId="18809"/>
    <cellStyle name="RowTitles1-Detail 4 2 2 3 6 7" xfId="18810"/>
    <cellStyle name="RowTitles1-Detail 4 2 2 3 7" xfId="18811"/>
    <cellStyle name="RowTitles1-Detail 4 2 2 3 7 2" xfId="18812"/>
    <cellStyle name="RowTitles1-Detail 4 2 2 3 7 2 2" xfId="18813"/>
    <cellStyle name="RowTitles1-Detail 4 2 2 3 7 2 2 2" xfId="18814"/>
    <cellStyle name="RowTitles1-Detail 4 2 2 3 7 2 3" xfId="18815"/>
    <cellStyle name="RowTitles1-Detail 4 2 2 3 7 3" xfId="18816"/>
    <cellStyle name="RowTitles1-Detail 4 2 2 3 7 3 2" xfId="18817"/>
    <cellStyle name="RowTitles1-Detail 4 2 2 3 7 3 2 2" xfId="18818"/>
    <cellStyle name="RowTitles1-Detail 4 2 2 3 7 4" xfId="18819"/>
    <cellStyle name="RowTitles1-Detail 4 2 2 3 7 4 2" xfId="18820"/>
    <cellStyle name="RowTitles1-Detail 4 2 2 3 7 5" xfId="18821"/>
    <cellStyle name="RowTitles1-Detail 4 2 2 3 8" xfId="18822"/>
    <cellStyle name="RowTitles1-Detail 4 2 2 3 8 2" xfId="18823"/>
    <cellStyle name="RowTitles1-Detail 4 2 2 3 8 2 2" xfId="18824"/>
    <cellStyle name="RowTitles1-Detail 4 2 2 3 8 2 2 2" xfId="18825"/>
    <cellStyle name="RowTitles1-Detail 4 2 2 3 8 2 3" xfId="18826"/>
    <cellStyle name="RowTitles1-Detail 4 2 2 3 8 3" xfId="18827"/>
    <cellStyle name="RowTitles1-Detail 4 2 2 3 8 3 2" xfId="18828"/>
    <cellStyle name="RowTitles1-Detail 4 2 2 3 8 3 2 2" xfId="18829"/>
    <cellStyle name="RowTitles1-Detail 4 2 2 3 8 4" xfId="18830"/>
    <cellStyle name="RowTitles1-Detail 4 2 2 3 8 4 2" xfId="18831"/>
    <cellStyle name="RowTitles1-Detail 4 2 2 3 8 5" xfId="18832"/>
    <cellStyle name="RowTitles1-Detail 4 2 2 3 9" xfId="18833"/>
    <cellStyle name="RowTitles1-Detail 4 2 2 3 9 2" xfId="18834"/>
    <cellStyle name="RowTitles1-Detail 4 2 2 3 9 2 2" xfId="18835"/>
    <cellStyle name="RowTitles1-Detail 4 2 2 3_STUD aligned by INSTIT" xfId="18836"/>
    <cellStyle name="RowTitles1-Detail 4 2 2 4" xfId="259"/>
    <cellStyle name="RowTitles1-Detail 4 2 2 4 2" xfId="877"/>
    <cellStyle name="RowTitles1-Detail 4 2 2 4 2 2" xfId="18837"/>
    <cellStyle name="RowTitles1-Detail 4 2 2 4 2 2 2" xfId="18838"/>
    <cellStyle name="RowTitles1-Detail 4 2 2 4 2 2 2 2" xfId="18839"/>
    <cellStyle name="RowTitles1-Detail 4 2 2 4 2 2 2 2 2" xfId="18840"/>
    <cellStyle name="RowTitles1-Detail 4 2 2 4 2 2 2 3" xfId="18841"/>
    <cellStyle name="RowTitles1-Detail 4 2 2 4 2 2 3" xfId="18842"/>
    <cellStyle name="RowTitles1-Detail 4 2 2 4 2 2 3 2" xfId="18843"/>
    <cellStyle name="RowTitles1-Detail 4 2 2 4 2 2 3 2 2" xfId="18844"/>
    <cellStyle name="RowTitles1-Detail 4 2 2 4 2 2 4" xfId="18845"/>
    <cellStyle name="RowTitles1-Detail 4 2 2 4 2 2 4 2" xfId="18846"/>
    <cellStyle name="RowTitles1-Detail 4 2 2 4 2 2 5" xfId="18847"/>
    <cellStyle name="RowTitles1-Detail 4 2 2 4 2 3" xfId="18848"/>
    <cellStyle name="RowTitles1-Detail 4 2 2 4 2 3 2" xfId="18849"/>
    <cellStyle name="RowTitles1-Detail 4 2 2 4 2 3 2 2" xfId="18850"/>
    <cellStyle name="RowTitles1-Detail 4 2 2 4 2 3 2 2 2" xfId="18851"/>
    <cellStyle name="RowTitles1-Detail 4 2 2 4 2 3 2 3" xfId="18852"/>
    <cellStyle name="RowTitles1-Detail 4 2 2 4 2 3 3" xfId="18853"/>
    <cellStyle name="RowTitles1-Detail 4 2 2 4 2 3 3 2" xfId="18854"/>
    <cellStyle name="RowTitles1-Detail 4 2 2 4 2 3 3 2 2" xfId="18855"/>
    <cellStyle name="RowTitles1-Detail 4 2 2 4 2 3 4" xfId="18856"/>
    <cellStyle name="RowTitles1-Detail 4 2 2 4 2 3 4 2" xfId="18857"/>
    <cellStyle name="RowTitles1-Detail 4 2 2 4 2 3 5" xfId="18858"/>
    <cellStyle name="RowTitles1-Detail 4 2 2 4 2 4" xfId="18859"/>
    <cellStyle name="RowTitles1-Detail 4 2 2 4 2 4 2" xfId="18860"/>
    <cellStyle name="RowTitles1-Detail 4 2 2 4 2 5" xfId="18861"/>
    <cellStyle name="RowTitles1-Detail 4 2 2 4 2 5 2" xfId="18862"/>
    <cellStyle name="RowTitles1-Detail 4 2 2 4 2 5 2 2" xfId="18863"/>
    <cellStyle name="RowTitles1-Detail 4 2 2 4 2 5 3" xfId="18864"/>
    <cellStyle name="RowTitles1-Detail 4 2 2 4 2 6" xfId="18865"/>
    <cellStyle name="RowTitles1-Detail 4 2 2 4 2 6 2" xfId="18866"/>
    <cellStyle name="RowTitles1-Detail 4 2 2 4 2 6 2 2" xfId="18867"/>
    <cellStyle name="RowTitles1-Detail 4 2 2 4 3" xfId="970"/>
    <cellStyle name="RowTitles1-Detail 4 2 2 4 3 2" xfId="18868"/>
    <cellStyle name="RowTitles1-Detail 4 2 2 4 3 2 2" xfId="18869"/>
    <cellStyle name="RowTitles1-Detail 4 2 2 4 3 2 2 2" xfId="18870"/>
    <cellStyle name="RowTitles1-Detail 4 2 2 4 3 2 2 2 2" xfId="18871"/>
    <cellStyle name="RowTitles1-Detail 4 2 2 4 3 2 2 3" xfId="18872"/>
    <cellStyle name="RowTitles1-Detail 4 2 2 4 3 2 3" xfId="18873"/>
    <cellStyle name="RowTitles1-Detail 4 2 2 4 3 2 3 2" xfId="18874"/>
    <cellStyle name="RowTitles1-Detail 4 2 2 4 3 2 3 2 2" xfId="18875"/>
    <cellStyle name="RowTitles1-Detail 4 2 2 4 3 2 4" xfId="18876"/>
    <cellStyle name="RowTitles1-Detail 4 2 2 4 3 2 4 2" xfId="18877"/>
    <cellStyle name="RowTitles1-Detail 4 2 2 4 3 2 5" xfId="18878"/>
    <cellStyle name="RowTitles1-Detail 4 2 2 4 3 3" xfId="18879"/>
    <cellStyle name="RowTitles1-Detail 4 2 2 4 3 3 2" xfId="18880"/>
    <cellStyle name="RowTitles1-Detail 4 2 2 4 3 3 2 2" xfId="18881"/>
    <cellStyle name="RowTitles1-Detail 4 2 2 4 3 3 2 2 2" xfId="18882"/>
    <cellStyle name="RowTitles1-Detail 4 2 2 4 3 3 2 3" xfId="18883"/>
    <cellStyle name="RowTitles1-Detail 4 2 2 4 3 3 3" xfId="18884"/>
    <cellStyle name="RowTitles1-Detail 4 2 2 4 3 3 3 2" xfId="18885"/>
    <cellStyle name="RowTitles1-Detail 4 2 2 4 3 3 3 2 2" xfId="18886"/>
    <cellStyle name="RowTitles1-Detail 4 2 2 4 3 3 4" xfId="18887"/>
    <cellStyle name="RowTitles1-Detail 4 2 2 4 3 3 4 2" xfId="18888"/>
    <cellStyle name="RowTitles1-Detail 4 2 2 4 3 3 5" xfId="18889"/>
    <cellStyle name="RowTitles1-Detail 4 2 2 4 3 4" xfId="18890"/>
    <cellStyle name="RowTitles1-Detail 4 2 2 4 3 4 2" xfId="18891"/>
    <cellStyle name="RowTitles1-Detail 4 2 2 4 3 5" xfId="18892"/>
    <cellStyle name="RowTitles1-Detail 4 2 2 4 3 5 2" xfId="18893"/>
    <cellStyle name="RowTitles1-Detail 4 2 2 4 3 5 2 2" xfId="18894"/>
    <cellStyle name="RowTitles1-Detail 4 2 2 4 3 6" xfId="18895"/>
    <cellStyle name="RowTitles1-Detail 4 2 2 4 3 6 2" xfId="18896"/>
    <cellStyle name="RowTitles1-Detail 4 2 2 4 3 7" xfId="18897"/>
    <cellStyle name="RowTitles1-Detail 4 2 2 4 4" xfId="18898"/>
    <cellStyle name="RowTitles1-Detail 4 2 2 4 4 2" xfId="18899"/>
    <cellStyle name="RowTitles1-Detail 4 2 2 4 4 2 2" xfId="18900"/>
    <cellStyle name="RowTitles1-Detail 4 2 2 4 4 2 2 2" xfId="18901"/>
    <cellStyle name="RowTitles1-Detail 4 2 2 4 4 2 2 2 2" xfId="18902"/>
    <cellStyle name="RowTitles1-Detail 4 2 2 4 4 2 2 3" xfId="18903"/>
    <cellStyle name="RowTitles1-Detail 4 2 2 4 4 2 3" xfId="18904"/>
    <cellStyle name="RowTitles1-Detail 4 2 2 4 4 2 3 2" xfId="18905"/>
    <cellStyle name="RowTitles1-Detail 4 2 2 4 4 2 3 2 2" xfId="18906"/>
    <cellStyle name="RowTitles1-Detail 4 2 2 4 4 2 4" xfId="18907"/>
    <cellStyle name="RowTitles1-Detail 4 2 2 4 4 2 4 2" xfId="18908"/>
    <cellStyle name="RowTitles1-Detail 4 2 2 4 4 2 5" xfId="18909"/>
    <cellStyle name="RowTitles1-Detail 4 2 2 4 4 3" xfId="18910"/>
    <cellStyle name="RowTitles1-Detail 4 2 2 4 4 3 2" xfId="18911"/>
    <cellStyle name="RowTitles1-Detail 4 2 2 4 4 3 2 2" xfId="18912"/>
    <cellStyle name="RowTitles1-Detail 4 2 2 4 4 3 2 2 2" xfId="18913"/>
    <cellStyle name="RowTitles1-Detail 4 2 2 4 4 3 2 3" xfId="18914"/>
    <cellStyle name="RowTitles1-Detail 4 2 2 4 4 3 3" xfId="18915"/>
    <cellStyle name="RowTitles1-Detail 4 2 2 4 4 3 3 2" xfId="18916"/>
    <cellStyle name="RowTitles1-Detail 4 2 2 4 4 3 3 2 2" xfId="18917"/>
    <cellStyle name="RowTitles1-Detail 4 2 2 4 4 3 4" xfId="18918"/>
    <cellStyle name="RowTitles1-Detail 4 2 2 4 4 3 4 2" xfId="18919"/>
    <cellStyle name="RowTitles1-Detail 4 2 2 4 4 3 5" xfId="18920"/>
    <cellStyle name="RowTitles1-Detail 4 2 2 4 4 4" xfId="18921"/>
    <cellStyle name="RowTitles1-Detail 4 2 2 4 4 4 2" xfId="18922"/>
    <cellStyle name="RowTitles1-Detail 4 2 2 4 4 5" xfId="18923"/>
    <cellStyle name="RowTitles1-Detail 4 2 2 4 4 5 2" xfId="18924"/>
    <cellStyle name="RowTitles1-Detail 4 2 2 4 4 5 2 2" xfId="18925"/>
    <cellStyle name="RowTitles1-Detail 4 2 2 4 4 5 3" xfId="18926"/>
    <cellStyle name="RowTitles1-Detail 4 2 2 4 4 6" xfId="18927"/>
    <cellStyle name="RowTitles1-Detail 4 2 2 4 4 6 2" xfId="18928"/>
    <cellStyle name="RowTitles1-Detail 4 2 2 4 4 6 2 2" xfId="18929"/>
    <cellStyle name="RowTitles1-Detail 4 2 2 4 4 7" xfId="18930"/>
    <cellStyle name="RowTitles1-Detail 4 2 2 4 4 7 2" xfId="18931"/>
    <cellStyle name="RowTitles1-Detail 4 2 2 4 4 8" xfId="18932"/>
    <cellStyle name="RowTitles1-Detail 4 2 2 4 5" xfId="18933"/>
    <cellStyle name="RowTitles1-Detail 4 2 2 4 5 2" xfId="18934"/>
    <cellStyle name="RowTitles1-Detail 4 2 2 4 5 2 2" xfId="18935"/>
    <cellStyle name="RowTitles1-Detail 4 2 2 4 5 2 2 2" xfId="18936"/>
    <cellStyle name="RowTitles1-Detail 4 2 2 4 5 2 2 2 2" xfId="18937"/>
    <cellStyle name="RowTitles1-Detail 4 2 2 4 5 2 2 3" xfId="18938"/>
    <cellStyle name="RowTitles1-Detail 4 2 2 4 5 2 3" xfId="18939"/>
    <cellStyle name="RowTitles1-Detail 4 2 2 4 5 2 3 2" xfId="18940"/>
    <cellStyle name="RowTitles1-Detail 4 2 2 4 5 2 3 2 2" xfId="18941"/>
    <cellStyle name="RowTitles1-Detail 4 2 2 4 5 2 4" xfId="18942"/>
    <cellStyle name="RowTitles1-Detail 4 2 2 4 5 2 4 2" xfId="18943"/>
    <cellStyle name="RowTitles1-Detail 4 2 2 4 5 2 5" xfId="18944"/>
    <cellStyle name="RowTitles1-Detail 4 2 2 4 5 3" xfId="18945"/>
    <cellStyle name="RowTitles1-Detail 4 2 2 4 5 3 2" xfId="18946"/>
    <cellStyle name="RowTitles1-Detail 4 2 2 4 5 3 2 2" xfId="18947"/>
    <cellStyle name="RowTitles1-Detail 4 2 2 4 5 3 2 2 2" xfId="18948"/>
    <cellStyle name="RowTitles1-Detail 4 2 2 4 5 3 2 3" xfId="18949"/>
    <cellStyle name="RowTitles1-Detail 4 2 2 4 5 3 3" xfId="18950"/>
    <cellStyle name="RowTitles1-Detail 4 2 2 4 5 3 3 2" xfId="18951"/>
    <cellStyle name="RowTitles1-Detail 4 2 2 4 5 3 3 2 2" xfId="18952"/>
    <cellStyle name="RowTitles1-Detail 4 2 2 4 5 3 4" xfId="18953"/>
    <cellStyle name="RowTitles1-Detail 4 2 2 4 5 3 4 2" xfId="18954"/>
    <cellStyle name="RowTitles1-Detail 4 2 2 4 5 3 5" xfId="18955"/>
    <cellStyle name="RowTitles1-Detail 4 2 2 4 5 4" xfId="18956"/>
    <cellStyle name="RowTitles1-Detail 4 2 2 4 5 4 2" xfId="18957"/>
    <cellStyle name="RowTitles1-Detail 4 2 2 4 5 4 2 2" xfId="18958"/>
    <cellStyle name="RowTitles1-Detail 4 2 2 4 5 4 3" xfId="18959"/>
    <cellStyle name="RowTitles1-Detail 4 2 2 4 5 5" xfId="18960"/>
    <cellStyle name="RowTitles1-Detail 4 2 2 4 5 5 2" xfId="18961"/>
    <cellStyle name="RowTitles1-Detail 4 2 2 4 5 5 2 2" xfId="18962"/>
    <cellStyle name="RowTitles1-Detail 4 2 2 4 5 6" xfId="18963"/>
    <cellStyle name="RowTitles1-Detail 4 2 2 4 5 6 2" xfId="18964"/>
    <cellStyle name="RowTitles1-Detail 4 2 2 4 5 7" xfId="18965"/>
    <cellStyle name="RowTitles1-Detail 4 2 2 4 6" xfId="18966"/>
    <cellStyle name="RowTitles1-Detail 4 2 2 4 6 2" xfId="18967"/>
    <cellStyle name="RowTitles1-Detail 4 2 2 4 6 2 2" xfId="18968"/>
    <cellStyle name="RowTitles1-Detail 4 2 2 4 6 2 2 2" xfId="18969"/>
    <cellStyle name="RowTitles1-Detail 4 2 2 4 6 2 2 2 2" xfId="18970"/>
    <cellStyle name="RowTitles1-Detail 4 2 2 4 6 2 2 3" xfId="18971"/>
    <cellStyle name="RowTitles1-Detail 4 2 2 4 6 2 3" xfId="18972"/>
    <cellStyle name="RowTitles1-Detail 4 2 2 4 6 2 3 2" xfId="18973"/>
    <cellStyle name="RowTitles1-Detail 4 2 2 4 6 2 3 2 2" xfId="18974"/>
    <cellStyle name="RowTitles1-Detail 4 2 2 4 6 2 4" xfId="18975"/>
    <cellStyle name="RowTitles1-Detail 4 2 2 4 6 2 4 2" xfId="18976"/>
    <cellStyle name="RowTitles1-Detail 4 2 2 4 6 2 5" xfId="18977"/>
    <cellStyle name="RowTitles1-Detail 4 2 2 4 6 3" xfId="18978"/>
    <cellStyle name="RowTitles1-Detail 4 2 2 4 6 3 2" xfId="18979"/>
    <cellStyle name="RowTitles1-Detail 4 2 2 4 6 3 2 2" xfId="18980"/>
    <cellStyle name="RowTitles1-Detail 4 2 2 4 6 3 2 2 2" xfId="18981"/>
    <cellStyle name="RowTitles1-Detail 4 2 2 4 6 3 2 3" xfId="18982"/>
    <cellStyle name="RowTitles1-Detail 4 2 2 4 6 3 3" xfId="18983"/>
    <cellStyle name="RowTitles1-Detail 4 2 2 4 6 3 3 2" xfId="18984"/>
    <cellStyle name="RowTitles1-Detail 4 2 2 4 6 3 3 2 2" xfId="18985"/>
    <cellStyle name="RowTitles1-Detail 4 2 2 4 6 3 4" xfId="18986"/>
    <cellStyle name="RowTitles1-Detail 4 2 2 4 6 3 4 2" xfId="18987"/>
    <cellStyle name="RowTitles1-Detail 4 2 2 4 6 3 5" xfId="18988"/>
    <cellStyle name="RowTitles1-Detail 4 2 2 4 6 4" xfId="18989"/>
    <cellStyle name="RowTitles1-Detail 4 2 2 4 6 4 2" xfId="18990"/>
    <cellStyle name="RowTitles1-Detail 4 2 2 4 6 4 2 2" xfId="18991"/>
    <cellStyle name="RowTitles1-Detail 4 2 2 4 6 4 3" xfId="18992"/>
    <cellStyle name="RowTitles1-Detail 4 2 2 4 6 5" xfId="18993"/>
    <cellStyle name="RowTitles1-Detail 4 2 2 4 6 5 2" xfId="18994"/>
    <cellStyle name="RowTitles1-Detail 4 2 2 4 6 5 2 2" xfId="18995"/>
    <cellStyle name="RowTitles1-Detail 4 2 2 4 6 6" xfId="18996"/>
    <cellStyle name="RowTitles1-Detail 4 2 2 4 6 6 2" xfId="18997"/>
    <cellStyle name="RowTitles1-Detail 4 2 2 4 6 7" xfId="18998"/>
    <cellStyle name="RowTitles1-Detail 4 2 2 4 7" xfId="18999"/>
    <cellStyle name="RowTitles1-Detail 4 2 2 4 7 2" xfId="19000"/>
    <cellStyle name="RowTitles1-Detail 4 2 2 4 7 2 2" xfId="19001"/>
    <cellStyle name="RowTitles1-Detail 4 2 2 4 7 2 2 2" xfId="19002"/>
    <cellStyle name="RowTitles1-Detail 4 2 2 4 7 2 3" xfId="19003"/>
    <cellStyle name="RowTitles1-Detail 4 2 2 4 7 3" xfId="19004"/>
    <cellStyle name="RowTitles1-Detail 4 2 2 4 7 3 2" xfId="19005"/>
    <cellStyle name="RowTitles1-Detail 4 2 2 4 7 3 2 2" xfId="19006"/>
    <cellStyle name="RowTitles1-Detail 4 2 2 4 7 4" xfId="19007"/>
    <cellStyle name="RowTitles1-Detail 4 2 2 4 7 4 2" xfId="19008"/>
    <cellStyle name="RowTitles1-Detail 4 2 2 4 7 5" xfId="19009"/>
    <cellStyle name="RowTitles1-Detail 4 2 2 4 8" xfId="19010"/>
    <cellStyle name="RowTitles1-Detail 4 2 2 4 8 2" xfId="19011"/>
    <cellStyle name="RowTitles1-Detail 4 2 2 4 9" xfId="19012"/>
    <cellStyle name="RowTitles1-Detail 4 2 2 4 9 2" xfId="19013"/>
    <cellStyle name="RowTitles1-Detail 4 2 2 4 9 2 2" xfId="19014"/>
    <cellStyle name="RowTitles1-Detail 4 2 2 4_STUD aligned by INSTIT" xfId="19015"/>
    <cellStyle name="RowTitles1-Detail 4 2 2 5" xfId="777"/>
    <cellStyle name="RowTitles1-Detail 4 2 2 5 2" xfId="19016"/>
    <cellStyle name="RowTitles1-Detail 4 2 2 5 2 2" xfId="19017"/>
    <cellStyle name="RowTitles1-Detail 4 2 2 5 2 2 2" xfId="19018"/>
    <cellStyle name="RowTitles1-Detail 4 2 2 5 2 2 2 2" xfId="19019"/>
    <cellStyle name="RowTitles1-Detail 4 2 2 5 2 2 3" xfId="19020"/>
    <cellStyle name="RowTitles1-Detail 4 2 2 5 2 3" xfId="19021"/>
    <cellStyle name="RowTitles1-Detail 4 2 2 5 2 3 2" xfId="19022"/>
    <cellStyle name="RowTitles1-Detail 4 2 2 5 2 3 2 2" xfId="19023"/>
    <cellStyle name="RowTitles1-Detail 4 2 2 5 2 4" xfId="19024"/>
    <cellStyle name="RowTitles1-Detail 4 2 2 5 2 4 2" xfId="19025"/>
    <cellStyle name="RowTitles1-Detail 4 2 2 5 2 5" xfId="19026"/>
    <cellStyle name="RowTitles1-Detail 4 2 2 5 3" xfId="19027"/>
    <cellStyle name="RowTitles1-Detail 4 2 2 5 3 2" xfId="19028"/>
    <cellStyle name="RowTitles1-Detail 4 2 2 5 3 2 2" xfId="19029"/>
    <cellStyle name="RowTitles1-Detail 4 2 2 5 3 2 2 2" xfId="19030"/>
    <cellStyle name="RowTitles1-Detail 4 2 2 5 3 2 3" xfId="19031"/>
    <cellStyle name="RowTitles1-Detail 4 2 2 5 3 3" xfId="19032"/>
    <cellStyle name="RowTitles1-Detail 4 2 2 5 3 3 2" xfId="19033"/>
    <cellStyle name="RowTitles1-Detail 4 2 2 5 3 3 2 2" xfId="19034"/>
    <cellStyle name="RowTitles1-Detail 4 2 2 5 3 4" xfId="19035"/>
    <cellStyle name="RowTitles1-Detail 4 2 2 5 3 4 2" xfId="19036"/>
    <cellStyle name="RowTitles1-Detail 4 2 2 5 3 5" xfId="19037"/>
    <cellStyle name="RowTitles1-Detail 4 2 2 5 4" xfId="19038"/>
    <cellStyle name="RowTitles1-Detail 4 2 2 5 4 2" xfId="19039"/>
    <cellStyle name="RowTitles1-Detail 4 2 2 5 5" xfId="19040"/>
    <cellStyle name="RowTitles1-Detail 4 2 2 5 5 2" xfId="19041"/>
    <cellStyle name="RowTitles1-Detail 4 2 2 5 5 2 2" xfId="19042"/>
    <cellStyle name="RowTitles1-Detail 4 2 2 5 5 3" xfId="19043"/>
    <cellStyle name="RowTitles1-Detail 4 2 2 5 6" xfId="19044"/>
    <cellStyle name="RowTitles1-Detail 4 2 2 5 6 2" xfId="19045"/>
    <cellStyle name="RowTitles1-Detail 4 2 2 5 6 2 2" xfId="19046"/>
    <cellStyle name="RowTitles1-Detail 4 2 2 6" xfId="19047"/>
    <cellStyle name="RowTitles1-Detail 4 2 2 6 2" xfId="19048"/>
    <cellStyle name="RowTitles1-Detail 4 2 2 6 2 2" xfId="19049"/>
    <cellStyle name="RowTitles1-Detail 4 2 2 6 2 2 2" xfId="19050"/>
    <cellStyle name="RowTitles1-Detail 4 2 2 6 2 2 2 2" xfId="19051"/>
    <cellStyle name="RowTitles1-Detail 4 2 2 6 2 2 3" xfId="19052"/>
    <cellStyle name="RowTitles1-Detail 4 2 2 6 2 3" xfId="19053"/>
    <cellStyle name="RowTitles1-Detail 4 2 2 6 2 3 2" xfId="19054"/>
    <cellStyle name="RowTitles1-Detail 4 2 2 6 2 3 2 2" xfId="19055"/>
    <cellStyle name="RowTitles1-Detail 4 2 2 6 2 4" xfId="19056"/>
    <cellStyle name="RowTitles1-Detail 4 2 2 6 2 4 2" xfId="19057"/>
    <cellStyle name="RowTitles1-Detail 4 2 2 6 2 5" xfId="19058"/>
    <cellStyle name="RowTitles1-Detail 4 2 2 6 3" xfId="19059"/>
    <cellStyle name="RowTitles1-Detail 4 2 2 6 3 2" xfId="19060"/>
    <cellStyle name="RowTitles1-Detail 4 2 2 6 3 2 2" xfId="19061"/>
    <cellStyle name="RowTitles1-Detail 4 2 2 6 3 2 2 2" xfId="19062"/>
    <cellStyle name="RowTitles1-Detail 4 2 2 6 3 2 3" xfId="19063"/>
    <cellStyle name="RowTitles1-Detail 4 2 2 6 3 3" xfId="19064"/>
    <cellStyle name="RowTitles1-Detail 4 2 2 6 3 3 2" xfId="19065"/>
    <cellStyle name="RowTitles1-Detail 4 2 2 6 3 3 2 2" xfId="19066"/>
    <cellStyle name="RowTitles1-Detail 4 2 2 6 3 4" xfId="19067"/>
    <cellStyle name="RowTitles1-Detail 4 2 2 6 3 4 2" xfId="19068"/>
    <cellStyle name="RowTitles1-Detail 4 2 2 6 3 5" xfId="19069"/>
    <cellStyle name="RowTitles1-Detail 4 2 2 6 4" xfId="19070"/>
    <cellStyle name="RowTitles1-Detail 4 2 2 6 4 2" xfId="19071"/>
    <cellStyle name="RowTitles1-Detail 4 2 2 6 5" xfId="19072"/>
    <cellStyle name="RowTitles1-Detail 4 2 2 6 5 2" xfId="19073"/>
    <cellStyle name="RowTitles1-Detail 4 2 2 6 5 2 2" xfId="19074"/>
    <cellStyle name="RowTitles1-Detail 4 2 2 6 6" xfId="19075"/>
    <cellStyle name="RowTitles1-Detail 4 2 2 6 6 2" xfId="19076"/>
    <cellStyle name="RowTitles1-Detail 4 2 2 6 7" xfId="19077"/>
    <cellStyle name="RowTitles1-Detail 4 2 2 7" xfId="19078"/>
    <cellStyle name="RowTitles1-Detail 4 2 2 7 2" xfId="19079"/>
    <cellStyle name="RowTitles1-Detail 4 2 2 7 2 2" xfId="19080"/>
    <cellStyle name="RowTitles1-Detail 4 2 2 7 2 2 2" xfId="19081"/>
    <cellStyle name="RowTitles1-Detail 4 2 2 7 2 2 2 2" xfId="19082"/>
    <cellStyle name="RowTitles1-Detail 4 2 2 7 2 2 3" xfId="19083"/>
    <cellStyle name="RowTitles1-Detail 4 2 2 7 2 3" xfId="19084"/>
    <cellStyle name="RowTitles1-Detail 4 2 2 7 2 3 2" xfId="19085"/>
    <cellStyle name="RowTitles1-Detail 4 2 2 7 2 3 2 2" xfId="19086"/>
    <cellStyle name="RowTitles1-Detail 4 2 2 7 2 4" xfId="19087"/>
    <cellStyle name="RowTitles1-Detail 4 2 2 7 2 4 2" xfId="19088"/>
    <cellStyle name="RowTitles1-Detail 4 2 2 7 2 5" xfId="19089"/>
    <cellStyle name="RowTitles1-Detail 4 2 2 7 3" xfId="19090"/>
    <cellStyle name="RowTitles1-Detail 4 2 2 7 3 2" xfId="19091"/>
    <cellStyle name="RowTitles1-Detail 4 2 2 7 3 2 2" xfId="19092"/>
    <cellStyle name="RowTitles1-Detail 4 2 2 7 3 2 2 2" xfId="19093"/>
    <cellStyle name="RowTitles1-Detail 4 2 2 7 3 2 3" xfId="19094"/>
    <cellStyle name="RowTitles1-Detail 4 2 2 7 3 3" xfId="19095"/>
    <cellStyle name="RowTitles1-Detail 4 2 2 7 3 3 2" xfId="19096"/>
    <cellStyle name="RowTitles1-Detail 4 2 2 7 3 3 2 2" xfId="19097"/>
    <cellStyle name="RowTitles1-Detail 4 2 2 7 3 4" xfId="19098"/>
    <cellStyle name="RowTitles1-Detail 4 2 2 7 3 4 2" xfId="19099"/>
    <cellStyle name="RowTitles1-Detail 4 2 2 7 3 5" xfId="19100"/>
    <cellStyle name="RowTitles1-Detail 4 2 2 7 4" xfId="19101"/>
    <cellStyle name="RowTitles1-Detail 4 2 2 7 4 2" xfId="19102"/>
    <cellStyle name="RowTitles1-Detail 4 2 2 7 5" xfId="19103"/>
    <cellStyle name="RowTitles1-Detail 4 2 2 7 5 2" xfId="19104"/>
    <cellStyle name="RowTitles1-Detail 4 2 2 7 5 2 2" xfId="19105"/>
    <cellStyle name="RowTitles1-Detail 4 2 2 7 5 3" xfId="19106"/>
    <cellStyle name="RowTitles1-Detail 4 2 2 7 6" xfId="19107"/>
    <cellStyle name="RowTitles1-Detail 4 2 2 7 6 2" xfId="19108"/>
    <cellStyle name="RowTitles1-Detail 4 2 2 7 6 2 2" xfId="19109"/>
    <cellStyle name="RowTitles1-Detail 4 2 2 7 7" xfId="19110"/>
    <cellStyle name="RowTitles1-Detail 4 2 2 7 7 2" xfId="19111"/>
    <cellStyle name="RowTitles1-Detail 4 2 2 7 8" xfId="19112"/>
    <cellStyle name="RowTitles1-Detail 4 2 2 8" xfId="19113"/>
    <cellStyle name="RowTitles1-Detail 4 2 2 8 2" xfId="19114"/>
    <cellStyle name="RowTitles1-Detail 4 2 2 8 2 2" xfId="19115"/>
    <cellStyle name="RowTitles1-Detail 4 2 2 8 2 2 2" xfId="19116"/>
    <cellStyle name="RowTitles1-Detail 4 2 2 8 2 2 2 2" xfId="19117"/>
    <cellStyle name="RowTitles1-Detail 4 2 2 8 2 2 3" xfId="19118"/>
    <cellStyle name="RowTitles1-Detail 4 2 2 8 2 3" xfId="19119"/>
    <cellStyle name="RowTitles1-Detail 4 2 2 8 2 3 2" xfId="19120"/>
    <cellStyle name="RowTitles1-Detail 4 2 2 8 2 3 2 2" xfId="19121"/>
    <cellStyle name="RowTitles1-Detail 4 2 2 8 2 4" xfId="19122"/>
    <cellStyle name="RowTitles1-Detail 4 2 2 8 2 4 2" xfId="19123"/>
    <cellStyle name="RowTitles1-Detail 4 2 2 8 2 5" xfId="19124"/>
    <cellStyle name="RowTitles1-Detail 4 2 2 8 3" xfId="19125"/>
    <cellStyle name="RowTitles1-Detail 4 2 2 8 3 2" xfId="19126"/>
    <cellStyle name="RowTitles1-Detail 4 2 2 8 3 2 2" xfId="19127"/>
    <cellStyle name="RowTitles1-Detail 4 2 2 8 3 2 2 2" xfId="19128"/>
    <cellStyle name="RowTitles1-Detail 4 2 2 8 3 2 3" xfId="19129"/>
    <cellStyle name="RowTitles1-Detail 4 2 2 8 3 3" xfId="19130"/>
    <cellStyle name="RowTitles1-Detail 4 2 2 8 3 3 2" xfId="19131"/>
    <cellStyle name="RowTitles1-Detail 4 2 2 8 3 3 2 2" xfId="19132"/>
    <cellStyle name="RowTitles1-Detail 4 2 2 8 3 4" xfId="19133"/>
    <cellStyle name="RowTitles1-Detail 4 2 2 8 3 4 2" xfId="19134"/>
    <cellStyle name="RowTitles1-Detail 4 2 2 8 3 5" xfId="19135"/>
    <cellStyle name="RowTitles1-Detail 4 2 2 8 4" xfId="19136"/>
    <cellStyle name="RowTitles1-Detail 4 2 2 8 4 2" xfId="19137"/>
    <cellStyle name="RowTitles1-Detail 4 2 2 8 4 2 2" xfId="19138"/>
    <cellStyle name="RowTitles1-Detail 4 2 2 8 4 3" xfId="19139"/>
    <cellStyle name="RowTitles1-Detail 4 2 2 8 5" xfId="19140"/>
    <cellStyle name="RowTitles1-Detail 4 2 2 8 5 2" xfId="19141"/>
    <cellStyle name="RowTitles1-Detail 4 2 2 8 5 2 2" xfId="19142"/>
    <cellStyle name="RowTitles1-Detail 4 2 2 8 6" xfId="19143"/>
    <cellStyle name="RowTitles1-Detail 4 2 2 8 6 2" xfId="19144"/>
    <cellStyle name="RowTitles1-Detail 4 2 2 8 7" xfId="19145"/>
    <cellStyle name="RowTitles1-Detail 4 2 2 9" xfId="19146"/>
    <cellStyle name="RowTitles1-Detail 4 2 2 9 2" xfId="19147"/>
    <cellStyle name="RowTitles1-Detail 4 2 2 9 2 2" xfId="19148"/>
    <cellStyle name="RowTitles1-Detail 4 2 2 9 2 2 2" xfId="19149"/>
    <cellStyle name="RowTitles1-Detail 4 2 2 9 2 2 2 2" xfId="19150"/>
    <cellStyle name="RowTitles1-Detail 4 2 2 9 2 2 3" xfId="19151"/>
    <cellStyle name="RowTitles1-Detail 4 2 2 9 2 3" xfId="19152"/>
    <cellStyle name="RowTitles1-Detail 4 2 2 9 2 3 2" xfId="19153"/>
    <cellStyle name="RowTitles1-Detail 4 2 2 9 2 3 2 2" xfId="19154"/>
    <cellStyle name="RowTitles1-Detail 4 2 2 9 2 4" xfId="19155"/>
    <cellStyle name="RowTitles1-Detail 4 2 2 9 2 4 2" xfId="19156"/>
    <cellStyle name="RowTitles1-Detail 4 2 2 9 2 5" xfId="19157"/>
    <cellStyle name="RowTitles1-Detail 4 2 2 9 3" xfId="19158"/>
    <cellStyle name="RowTitles1-Detail 4 2 2 9 3 2" xfId="19159"/>
    <cellStyle name="RowTitles1-Detail 4 2 2 9 3 2 2" xfId="19160"/>
    <cellStyle name="RowTitles1-Detail 4 2 2 9 3 2 2 2" xfId="19161"/>
    <cellStyle name="RowTitles1-Detail 4 2 2 9 3 2 3" xfId="19162"/>
    <cellStyle name="RowTitles1-Detail 4 2 2 9 3 3" xfId="19163"/>
    <cellStyle name="RowTitles1-Detail 4 2 2 9 3 3 2" xfId="19164"/>
    <cellStyle name="RowTitles1-Detail 4 2 2 9 3 3 2 2" xfId="19165"/>
    <cellStyle name="RowTitles1-Detail 4 2 2 9 3 4" xfId="19166"/>
    <cellStyle name="RowTitles1-Detail 4 2 2 9 3 4 2" xfId="19167"/>
    <cellStyle name="RowTitles1-Detail 4 2 2 9 3 5" xfId="19168"/>
    <cellStyle name="RowTitles1-Detail 4 2 2 9 4" xfId="19169"/>
    <cellStyle name="RowTitles1-Detail 4 2 2 9 4 2" xfId="19170"/>
    <cellStyle name="RowTitles1-Detail 4 2 2 9 4 2 2" xfId="19171"/>
    <cellStyle name="RowTitles1-Detail 4 2 2 9 4 3" xfId="19172"/>
    <cellStyle name="RowTitles1-Detail 4 2 2 9 5" xfId="19173"/>
    <cellStyle name="RowTitles1-Detail 4 2 2 9 5 2" xfId="19174"/>
    <cellStyle name="RowTitles1-Detail 4 2 2 9 5 2 2" xfId="19175"/>
    <cellStyle name="RowTitles1-Detail 4 2 2 9 6" xfId="19176"/>
    <cellStyle name="RowTitles1-Detail 4 2 2 9 6 2" xfId="19177"/>
    <cellStyle name="RowTitles1-Detail 4 2 2 9 7" xfId="19178"/>
    <cellStyle name="RowTitles1-Detail 4 2 2_STUD aligned by INSTIT" xfId="19179"/>
    <cellStyle name="RowTitles1-Detail 4 2 3" xfId="260"/>
    <cellStyle name="RowTitles1-Detail 4 2 3 2" xfId="787"/>
    <cellStyle name="RowTitles1-Detail 4 2 3 2 2" xfId="19180"/>
    <cellStyle name="RowTitles1-Detail 4 2 3 2 2 2" xfId="19181"/>
    <cellStyle name="RowTitles1-Detail 4 2 3 2 2 2 2" xfId="19182"/>
    <cellStyle name="RowTitles1-Detail 4 2 3 2 2 2 2 2" xfId="19183"/>
    <cellStyle name="RowTitles1-Detail 4 2 3 2 2 2 3" xfId="19184"/>
    <cellStyle name="RowTitles1-Detail 4 2 3 2 2 3" xfId="19185"/>
    <cellStyle name="RowTitles1-Detail 4 2 3 2 2 3 2" xfId="19186"/>
    <cellStyle name="RowTitles1-Detail 4 2 3 2 2 3 2 2" xfId="19187"/>
    <cellStyle name="RowTitles1-Detail 4 2 3 2 2 4" xfId="19188"/>
    <cellStyle name="RowTitles1-Detail 4 2 3 2 2 4 2" xfId="19189"/>
    <cellStyle name="RowTitles1-Detail 4 2 3 2 2 5" xfId="19190"/>
    <cellStyle name="RowTitles1-Detail 4 2 3 2 3" xfId="19191"/>
    <cellStyle name="RowTitles1-Detail 4 2 3 2 3 2" xfId="19192"/>
    <cellStyle name="RowTitles1-Detail 4 2 3 2 3 2 2" xfId="19193"/>
    <cellStyle name="RowTitles1-Detail 4 2 3 2 3 2 2 2" xfId="19194"/>
    <cellStyle name="RowTitles1-Detail 4 2 3 2 3 2 3" xfId="19195"/>
    <cellStyle name="RowTitles1-Detail 4 2 3 2 3 3" xfId="19196"/>
    <cellStyle name="RowTitles1-Detail 4 2 3 2 3 3 2" xfId="19197"/>
    <cellStyle name="RowTitles1-Detail 4 2 3 2 3 3 2 2" xfId="19198"/>
    <cellStyle name="RowTitles1-Detail 4 2 3 2 3 4" xfId="19199"/>
    <cellStyle name="RowTitles1-Detail 4 2 3 2 3 4 2" xfId="19200"/>
    <cellStyle name="RowTitles1-Detail 4 2 3 2 3 5" xfId="19201"/>
    <cellStyle name="RowTitles1-Detail 4 2 3 2 4" xfId="19202"/>
    <cellStyle name="RowTitles1-Detail 4 2 3 2 4 2" xfId="19203"/>
    <cellStyle name="RowTitles1-Detail 4 2 3 2 5" xfId="19204"/>
    <cellStyle name="RowTitles1-Detail 4 2 3 2 5 2" xfId="19205"/>
    <cellStyle name="RowTitles1-Detail 4 2 3 2 5 2 2" xfId="19206"/>
    <cellStyle name="RowTitles1-Detail 4 2 3 3" xfId="455"/>
    <cellStyle name="RowTitles1-Detail 4 2 3 3 2" xfId="19207"/>
    <cellStyle name="RowTitles1-Detail 4 2 3 3 2 2" xfId="19208"/>
    <cellStyle name="RowTitles1-Detail 4 2 3 3 2 2 2" xfId="19209"/>
    <cellStyle name="RowTitles1-Detail 4 2 3 3 2 2 2 2" xfId="19210"/>
    <cellStyle name="RowTitles1-Detail 4 2 3 3 2 2 3" xfId="19211"/>
    <cellStyle name="RowTitles1-Detail 4 2 3 3 2 3" xfId="19212"/>
    <cellStyle name="RowTitles1-Detail 4 2 3 3 2 3 2" xfId="19213"/>
    <cellStyle name="RowTitles1-Detail 4 2 3 3 2 3 2 2" xfId="19214"/>
    <cellStyle name="RowTitles1-Detail 4 2 3 3 2 4" xfId="19215"/>
    <cellStyle name="RowTitles1-Detail 4 2 3 3 2 4 2" xfId="19216"/>
    <cellStyle name="RowTitles1-Detail 4 2 3 3 2 5" xfId="19217"/>
    <cellStyle name="RowTitles1-Detail 4 2 3 3 3" xfId="19218"/>
    <cellStyle name="RowTitles1-Detail 4 2 3 3 3 2" xfId="19219"/>
    <cellStyle name="RowTitles1-Detail 4 2 3 3 3 2 2" xfId="19220"/>
    <cellStyle name="RowTitles1-Detail 4 2 3 3 3 2 2 2" xfId="19221"/>
    <cellStyle name="RowTitles1-Detail 4 2 3 3 3 2 3" xfId="19222"/>
    <cellStyle name="RowTitles1-Detail 4 2 3 3 3 3" xfId="19223"/>
    <cellStyle name="RowTitles1-Detail 4 2 3 3 3 3 2" xfId="19224"/>
    <cellStyle name="RowTitles1-Detail 4 2 3 3 3 3 2 2" xfId="19225"/>
    <cellStyle name="RowTitles1-Detail 4 2 3 3 3 4" xfId="19226"/>
    <cellStyle name="RowTitles1-Detail 4 2 3 3 3 4 2" xfId="19227"/>
    <cellStyle name="RowTitles1-Detail 4 2 3 3 3 5" xfId="19228"/>
    <cellStyle name="RowTitles1-Detail 4 2 3 3 4" xfId="19229"/>
    <cellStyle name="RowTitles1-Detail 4 2 3 3 4 2" xfId="19230"/>
    <cellStyle name="RowTitles1-Detail 4 2 3 3 5" xfId="19231"/>
    <cellStyle name="RowTitles1-Detail 4 2 3 3 5 2" xfId="19232"/>
    <cellStyle name="RowTitles1-Detail 4 2 3 3 5 2 2" xfId="19233"/>
    <cellStyle name="RowTitles1-Detail 4 2 3 3 5 3" xfId="19234"/>
    <cellStyle name="RowTitles1-Detail 4 2 3 3 6" xfId="19235"/>
    <cellStyle name="RowTitles1-Detail 4 2 3 3 6 2" xfId="19236"/>
    <cellStyle name="RowTitles1-Detail 4 2 3 3 6 2 2" xfId="19237"/>
    <cellStyle name="RowTitles1-Detail 4 2 3 3 7" xfId="19238"/>
    <cellStyle name="RowTitles1-Detail 4 2 3 3 7 2" xfId="19239"/>
    <cellStyle name="RowTitles1-Detail 4 2 3 3 8" xfId="19240"/>
    <cellStyle name="RowTitles1-Detail 4 2 3 4" xfId="19241"/>
    <cellStyle name="RowTitles1-Detail 4 2 3 4 2" xfId="19242"/>
    <cellStyle name="RowTitles1-Detail 4 2 3 4 2 2" xfId="19243"/>
    <cellStyle name="RowTitles1-Detail 4 2 3 4 2 2 2" xfId="19244"/>
    <cellStyle name="RowTitles1-Detail 4 2 3 4 2 2 2 2" xfId="19245"/>
    <cellStyle name="RowTitles1-Detail 4 2 3 4 2 2 3" xfId="19246"/>
    <cellStyle name="RowTitles1-Detail 4 2 3 4 2 3" xfId="19247"/>
    <cellStyle name="RowTitles1-Detail 4 2 3 4 2 3 2" xfId="19248"/>
    <cellStyle name="RowTitles1-Detail 4 2 3 4 2 3 2 2" xfId="19249"/>
    <cellStyle name="RowTitles1-Detail 4 2 3 4 2 4" xfId="19250"/>
    <cellStyle name="RowTitles1-Detail 4 2 3 4 2 4 2" xfId="19251"/>
    <cellStyle name="RowTitles1-Detail 4 2 3 4 2 5" xfId="19252"/>
    <cellStyle name="RowTitles1-Detail 4 2 3 4 3" xfId="19253"/>
    <cellStyle name="RowTitles1-Detail 4 2 3 4 3 2" xfId="19254"/>
    <cellStyle name="RowTitles1-Detail 4 2 3 4 3 2 2" xfId="19255"/>
    <cellStyle name="RowTitles1-Detail 4 2 3 4 3 2 2 2" xfId="19256"/>
    <cellStyle name="RowTitles1-Detail 4 2 3 4 3 2 3" xfId="19257"/>
    <cellStyle name="RowTitles1-Detail 4 2 3 4 3 3" xfId="19258"/>
    <cellStyle name="RowTitles1-Detail 4 2 3 4 3 3 2" xfId="19259"/>
    <cellStyle name="RowTitles1-Detail 4 2 3 4 3 3 2 2" xfId="19260"/>
    <cellStyle name="RowTitles1-Detail 4 2 3 4 3 4" xfId="19261"/>
    <cellStyle name="RowTitles1-Detail 4 2 3 4 3 4 2" xfId="19262"/>
    <cellStyle name="RowTitles1-Detail 4 2 3 4 3 5" xfId="19263"/>
    <cellStyle name="RowTitles1-Detail 4 2 3 4 4" xfId="19264"/>
    <cellStyle name="RowTitles1-Detail 4 2 3 4 4 2" xfId="19265"/>
    <cellStyle name="RowTitles1-Detail 4 2 3 4 4 2 2" xfId="19266"/>
    <cellStyle name="RowTitles1-Detail 4 2 3 4 4 3" xfId="19267"/>
    <cellStyle name="RowTitles1-Detail 4 2 3 4 5" xfId="19268"/>
    <cellStyle name="RowTitles1-Detail 4 2 3 4 5 2" xfId="19269"/>
    <cellStyle name="RowTitles1-Detail 4 2 3 4 5 2 2" xfId="19270"/>
    <cellStyle name="RowTitles1-Detail 4 2 3 4 6" xfId="19271"/>
    <cellStyle name="RowTitles1-Detail 4 2 3 4 6 2" xfId="19272"/>
    <cellStyle name="RowTitles1-Detail 4 2 3 4 7" xfId="19273"/>
    <cellStyle name="RowTitles1-Detail 4 2 3 5" xfId="19274"/>
    <cellStyle name="RowTitles1-Detail 4 2 3 5 2" xfId="19275"/>
    <cellStyle name="RowTitles1-Detail 4 2 3 5 2 2" xfId="19276"/>
    <cellStyle name="RowTitles1-Detail 4 2 3 5 2 2 2" xfId="19277"/>
    <cellStyle name="RowTitles1-Detail 4 2 3 5 2 2 2 2" xfId="19278"/>
    <cellStyle name="RowTitles1-Detail 4 2 3 5 2 2 3" xfId="19279"/>
    <cellStyle name="RowTitles1-Detail 4 2 3 5 2 3" xfId="19280"/>
    <cellStyle name="RowTitles1-Detail 4 2 3 5 2 3 2" xfId="19281"/>
    <cellStyle name="RowTitles1-Detail 4 2 3 5 2 3 2 2" xfId="19282"/>
    <cellStyle name="RowTitles1-Detail 4 2 3 5 2 4" xfId="19283"/>
    <cellStyle name="RowTitles1-Detail 4 2 3 5 2 4 2" xfId="19284"/>
    <cellStyle name="RowTitles1-Detail 4 2 3 5 2 5" xfId="19285"/>
    <cellStyle name="RowTitles1-Detail 4 2 3 5 3" xfId="19286"/>
    <cellStyle name="RowTitles1-Detail 4 2 3 5 3 2" xfId="19287"/>
    <cellStyle name="RowTitles1-Detail 4 2 3 5 3 2 2" xfId="19288"/>
    <cellStyle name="RowTitles1-Detail 4 2 3 5 3 2 2 2" xfId="19289"/>
    <cellStyle name="RowTitles1-Detail 4 2 3 5 3 2 3" xfId="19290"/>
    <cellStyle name="RowTitles1-Detail 4 2 3 5 3 3" xfId="19291"/>
    <cellStyle name="RowTitles1-Detail 4 2 3 5 3 3 2" xfId="19292"/>
    <cellStyle name="RowTitles1-Detail 4 2 3 5 3 3 2 2" xfId="19293"/>
    <cellStyle name="RowTitles1-Detail 4 2 3 5 3 4" xfId="19294"/>
    <cellStyle name="RowTitles1-Detail 4 2 3 5 3 4 2" xfId="19295"/>
    <cellStyle name="RowTitles1-Detail 4 2 3 5 3 5" xfId="19296"/>
    <cellStyle name="RowTitles1-Detail 4 2 3 5 4" xfId="19297"/>
    <cellStyle name="RowTitles1-Detail 4 2 3 5 4 2" xfId="19298"/>
    <cellStyle name="RowTitles1-Detail 4 2 3 5 4 2 2" xfId="19299"/>
    <cellStyle name="RowTitles1-Detail 4 2 3 5 4 3" xfId="19300"/>
    <cellStyle name="RowTitles1-Detail 4 2 3 5 5" xfId="19301"/>
    <cellStyle name="RowTitles1-Detail 4 2 3 5 5 2" xfId="19302"/>
    <cellStyle name="RowTitles1-Detail 4 2 3 5 5 2 2" xfId="19303"/>
    <cellStyle name="RowTitles1-Detail 4 2 3 5 6" xfId="19304"/>
    <cellStyle name="RowTitles1-Detail 4 2 3 5 6 2" xfId="19305"/>
    <cellStyle name="RowTitles1-Detail 4 2 3 5 7" xfId="19306"/>
    <cellStyle name="RowTitles1-Detail 4 2 3 6" xfId="19307"/>
    <cellStyle name="RowTitles1-Detail 4 2 3 6 2" xfId="19308"/>
    <cellStyle name="RowTitles1-Detail 4 2 3 6 2 2" xfId="19309"/>
    <cellStyle name="RowTitles1-Detail 4 2 3 6 2 2 2" xfId="19310"/>
    <cellStyle name="RowTitles1-Detail 4 2 3 6 2 2 2 2" xfId="19311"/>
    <cellStyle name="RowTitles1-Detail 4 2 3 6 2 2 3" xfId="19312"/>
    <cellStyle name="RowTitles1-Detail 4 2 3 6 2 3" xfId="19313"/>
    <cellStyle name="RowTitles1-Detail 4 2 3 6 2 3 2" xfId="19314"/>
    <cellStyle name="RowTitles1-Detail 4 2 3 6 2 3 2 2" xfId="19315"/>
    <cellStyle name="RowTitles1-Detail 4 2 3 6 2 4" xfId="19316"/>
    <cellStyle name="RowTitles1-Detail 4 2 3 6 2 4 2" xfId="19317"/>
    <cellStyle name="RowTitles1-Detail 4 2 3 6 2 5" xfId="19318"/>
    <cellStyle name="RowTitles1-Detail 4 2 3 6 3" xfId="19319"/>
    <cellStyle name="RowTitles1-Detail 4 2 3 6 3 2" xfId="19320"/>
    <cellStyle name="RowTitles1-Detail 4 2 3 6 3 2 2" xfId="19321"/>
    <cellStyle name="RowTitles1-Detail 4 2 3 6 3 2 2 2" xfId="19322"/>
    <cellStyle name="RowTitles1-Detail 4 2 3 6 3 2 3" xfId="19323"/>
    <cellStyle name="RowTitles1-Detail 4 2 3 6 3 3" xfId="19324"/>
    <cellStyle name="RowTitles1-Detail 4 2 3 6 3 3 2" xfId="19325"/>
    <cellStyle name="RowTitles1-Detail 4 2 3 6 3 3 2 2" xfId="19326"/>
    <cellStyle name="RowTitles1-Detail 4 2 3 6 3 4" xfId="19327"/>
    <cellStyle name="RowTitles1-Detail 4 2 3 6 3 4 2" xfId="19328"/>
    <cellStyle name="RowTitles1-Detail 4 2 3 6 3 5" xfId="19329"/>
    <cellStyle name="RowTitles1-Detail 4 2 3 6 4" xfId="19330"/>
    <cellStyle name="RowTitles1-Detail 4 2 3 6 4 2" xfId="19331"/>
    <cellStyle name="RowTitles1-Detail 4 2 3 6 4 2 2" xfId="19332"/>
    <cellStyle name="RowTitles1-Detail 4 2 3 6 4 3" xfId="19333"/>
    <cellStyle name="RowTitles1-Detail 4 2 3 6 5" xfId="19334"/>
    <cellStyle name="RowTitles1-Detail 4 2 3 6 5 2" xfId="19335"/>
    <cellStyle name="RowTitles1-Detail 4 2 3 6 5 2 2" xfId="19336"/>
    <cellStyle name="RowTitles1-Detail 4 2 3 6 6" xfId="19337"/>
    <cellStyle name="RowTitles1-Detail 4 2 3 6 6 2" xfId="19338"/>
    <cellStyle name="RowTitles1-Detail 4 2 3 6 7" xfId="19339"/>
    <cellStyle name="RowTitles1-Detail 4 2 3 7" xfId="19340"/>
    <cellStyle name="RowTitles1-Detail 4 2 3 7 2" xfId="19341"/>
    <cellStyle name="RowTitles1-Detail 4 2 3 7 2 2" xfId="19342"/>
    <cellStyle name="RowTitles1-Detail 4 2 3 7 2 2 2" xfId="19343"/>
    <cellStyle name="RowTitles1-Detail 4 2 3 7 2 3" xfId="19344"/>
    <cellStyle name="RowTitles1-Detail 4 2 3 7 3" xfId="19345"/>
    <cellStyle name="RowTitles1-Detail 4 2 3 7 3 2" xfId="19346"/>
    <cellStyle name="RowTitles1-Detail 4 2 3 7 3 2 2" xfId="19347"/>
    <cellStyle name="RowTitles1-Detail 4 2 3 7 4" xfId="19348"/>
    <cellStyle name="RowTitles1-Detail 4 2 3 7 4 2" xfId="19349"/>
    <cellStyle name="RowTitles1-Detail 4 2 3 7 5" xfId="19350"/>
    <cellStyle name="RowTitles1-Detail 4 2 3 8" xfId="19351"/>
    <cellStyle name="RowTitles1-Detail 4 2 3 8 2" xfId="19352"/>
    <cellStyle name="RowTitles1-Detail 4 2 3 9" xfId="19353"/>
    <cellStyle name="RowTitles1-Detail 4 2 3 9 2" xfId="19354"/>
    <cellStyle name="RowTitles1-Detail 4 2 3 9 2 2" xfId="19355"/>
    <cellStyle name="RowTitles1-Detail 4 2 3_STUD aligned by INSTIT" xfId="19356"/>
    <cellStyle name="RowTitles1-Detail 4 2 4" xfId="261"/>
    <cellStyle name="RowTitles1-Detail 4 2 4 2" xfId="614"/>
    <cellStyle name="RowTitles1-Detail 4 2 4 2 2" xfId="19357"/>
    <cellStyle name="RowTitles1-Detail 4 2 4 2 2 2" xfId="19358"/>
    <cellStyle name="RowTitles1-Detail 4 2 4 2 2 2 2" xfId="19359"/>
    <cellStyle name="RowTitles1-Detail 4 2 4 2 2 2 2 2" xfId="19360"/>
    <cellStyle name="RowTitles1-Detail 4 2 4 2 2 2 3" xfId="19361"/>
    <cellStyle name="RowTitles1-Detail 4 2 4 2 2 3" xfId="19362"/>
    <cellStyle name="RowTitles1-Detail 4 2 4 2 2 3 2" xfId="19363"/>
    <cellStyle name="RowTitles1-Detail 4 2 4 2 2 3 2 2" xfId="19364"/>
    <cellStyle name="RowTitles1-Detail 4 2 4 2 2 4" xfId="19365"/>
    <cellStyle name="RowTitles1-Detail 4 2 4 2 2 4 2" xfId="19366"/>
    <cellStyle name="RowTitles1-Detail 4 2 4 2 2 5" xfId="19367"/>
    <cellStyle name="RowTitles1-Detail 4 2 4 2 3" xfId="19368"/>
    <cellStyle name="RowTitles1-Detail 4 2 4 2 3 2" xfId="19369"/>
    <cellStyle name="RowTitles1-Detail 4 2 4 2 3 2 2" xfId="19370"/>
    <cellStyle name="RowTitles1-Detail 4 2 4 2 3 2 2 2" xfId="19371"/>
    <cellStyle name="RowTitles1-Detail 4 2 4 2 3 2 3" xfId="19372"/>
    <cellStyle name="RowTitles1-Detail 4 2 4 2 3 3" xfId="19373"/>
    <cellStyle name="RowTitles1-Detail 4 2 4 2 3 3 2" xfId="19374"/>
    <cellStyle name="RowTitles1-Detail 4 2 4 2 3 3 2 2" xfId="19375"/>
    <cellStyle name="RowTitles1-Detail 4 2 4 2 3 4" xfId="19376"/>
    <cellStyle name="RowTitles1-Detail 4 2 4 2 3 4 2" xfId="19377"/>
    <cellStyle name="RowTitles1-Detail 4 2 4 2 3 5" xfId="19378"/>
    <cellStyle name="RowTitles1-Detail 4 2 4 2 4" xfId="19379"/>
    <cellStyle name="RowTitles1-Detail 4 2 4 2 4 2" xfId="19380"/>
    <cellStyle name="RowTitles1-Detail 4 2 4 2 5" xfId="19381"/>
    <cellStyle name="RowTitles1-Detail 4 2 4 2 5 2" xfId="19382"/>
    <cellStyle name="RowTitles1-Detail 4 2 4 2 5 2 2" xfId="19383"/>
    <cellStyle name="RowTitles1-Detail 4 2 4 2 5 3" xfId="19384"/>
    <cellStyle name="RowTitles1-Detail 4 2 4 2 6" xfId="19385"/>
    <cellStyle name="RowTitles1-Detail 4 2 4 2 6 2" xfId="19386"/>
    <cellStyle name="RowTitles1-Detail 4 2 4 2 6 2 2" xfId="19387"/>
    <cellStyle name="RowTitles1-Detail 4 2 4 2 7" xfId="19388"/>
    <cellStyle name="RowTitles1-Detail 4 2 4 2 7 2" xfId="19389"/>
    <cellStyle name="RowTitles1-Detail 4 2 4 2 8" xfId="19390"/>
    <cellStyle name="RowTitles1-Detail 4 2 4 3" xfId="725"/>
    <cellStyle name="RowTitles1-Detail 4 2 4 3 2" xfId="19391"/>
    <cellStyle name="RowTitles1-Detail 4 2 4 3 2 2" xfId="19392"/>
    <cellStyle name="RowTitles1-Detail 4 2 4 3 2 2 2" xfId="19393"/>
    <cellStyle name="RowTitles1-Detail 4 2 4 3 2 2 2 2" xfId="19394"/>
    <cellStyle name="RowTitles1-Detail 4 2 4 3 2 2 3" xfId="19395"/>
    <cellStyle name="RowTitles1-Detail 4 2 4 3 2 3" xfId="19396"/>
    <cellStyle name="RowTitles1-Detail 4 2 4 3 2 3 2" xfId="19397"/>
    <cellStyle name="RowTitles1-Detail 4 2 4 3 2 3 2 2" xfId="19398"/>
    <cellStyle name="RowTitles1-Detail 4 2 4 3 2 4" xfId="19399"/>
    <cellStyle name="RowTitles1-Detail 4 2 4 3 2 4 2" xfId="19400"/>
    <cellStyle name="RowTitles1-Detail 4 2 4 3 2 5" xfId="19401"/>
    <cellStyle name="RowTitles1-Detail 4 2 4 3 3" xfId="19402"/>
    <cellStyle name="RowTitles1-Detail 4 2 4 3 3 2" xfId="19403"/>
    <cellStyle name="RowTitles1-Detail 4 2 4 3 3 2 2" xfId="19404"/>
    <cellStyle name="RowTitles1-Detail 4 2 4 3 3 2 2 2" xfId="19405"/>
    <cellStyle name="RowTitles1-Detail 4 2 4 3 3 2 3" xfId="19406"/>
    <cellStyle name="RowTitles1-Detail 4 2 4 3 3 3" xfId="19407"/>
    <cellStyle name="RowTitles1-Detail 4 2 4 3 3 3 2" xfId="19408"/>
    <cellStyle name="RowTitles1-Detail 4 2 4 3 3 3 2 2" xfId="19409"/>
    <cellStyle name="RowTitles1-Detail 4 2 4 3 3 4" xfId="19410"/>
    <cellStyle name="RowTitles1-Detail 4 2 4 3 3 4 2" xfId="19411"/>
    <cellStyle name="RowTitles1-Detail 4 2 4 3 3 5" xfId="19412"/>
    <cellStyle name="RowTitles1-Detail 4 2 4 3 4" xfId="19413"/>
    <cellStyle name="RowTitles1-Detail 4 2 4 3 4 2" xfId="19414"/>
    <cellStyle name="RowTitles1-Detail 4 2 4 3 5" xfId="19415"/>
    <cellStyle name="RowTitles1-Detail 4 2 4 3 5 2" xfId="19416"/>
    <cellStyle name="RowTitles1-Detail 4 2 4 3 5 2 2" xfId="19417"/>
    <cellStyle name="RowTitles1-Detail 4 2 4 4" xfId="478"/>
    <cellStyle name="RowTitles1-Detail 4 2 4 4 2" xfId="19418"/>
    <cellStyle name="RowTitles1-Detail 4 2 4 4 2 2" xfId="19419"/>
    <cellStyle name="RowTitles1-Detail 4 2 4 4 2 2 2" xfId="19420"/>
    <cellStyle name="RowTitles1-Detail 4 2 4 4 2 2 2 2" xfId="19421"/>
    <cellStyle name="RowTitles1-Detail 4 2 4 4 2 2 3" xfId="19422"/>
    <cellStyle name="RowTitles1-Detail 4 2 4 4 2 3" xfId="19423"/>
    <cellStyle name="RowTitles1-Detail 4 2 4 4 2 3 2" xfId="19424"/>
    <cellStyle name="RowTitles1-Detail 4 2 4 4 2 3 2 2" xfId="19425"/>
    <cellStyle name="RowTitles1-Detail 4 2 4 4 2 4" xfId="19426"/>
    <cellStyle name="RowTitles1-Detail 4 2 4 4 2 4 2" xfId="19427"/>
    <cellStyle name="RowTitles1-Detail 4 2 4 4 2 5" xfId="19428"/>
    <cellStyle name="RowTitles1-Detail 4 2 4 4 3" xfId="19429"/>
    <cellStyle name="RowTitles1-Detail 4 2 4 4 3 2" xfId="19430"/>
    <cellStyle name="RowTitles1-Detail 4 2 4 4 3 2 2" xfId="19431"/>
    <cellStyle name="RowTitles1-Detail 4 2 4 4 3 2 2 2" xfId="19432"/>
    <cellStyle name="RowTitles1-Detail 4 2 4 4 3 2 3" xfId="19433"/>
    <cellStyle name="RowTitles1-Detail 4 2 4 4 3 3" xfId="19434"/>
    <cellStyle name="RowTitles1-Detail 4 2 4 4 3 3 2" xfId="19435"/>
    <cellStyle name="RowTitles1-Detail 4 2 4 4 3 3 2 2" xfId="19436"/>
    <cellStyle name="RowTitles1-Detail 4 2 4 4 3 4" xfId="19437"/>
    <cellStyle name="RowTitles1-Detail 4 2 4 4 3 4 2" xfId="19438"/>
    <cellStyle name="RowTitles1-Detail 4 2 4 4 3 5" xfId="19439"/>
    <cellStyle name="RowTitles1-Detail 4 2 4 4 4" xfId="19440"/>
    <cellStyle name="RowTitles1-Detail 4 2 4 4 4 2" xfId="19441"/>
    <cellStyle name="RowTitles1-Detail 4 2 4 4 4 2 2" xfId="19442"/>
    <cellStyle name="RowTitles1-Detail 4 2 4 4 4 3" xfId="19443"/>
    <cellStyle name="RowTitles1-Detail 4 2 4 4 5" xfId="19444"/>
    <cellStyle name="RowTitles1-Detail 4 2 4 4 5 2" xfId="19445"/>
    <cellStyle name="RowTitles1-Detail 4 2 4 4 5 2 2" xfId="19446"/>
    <cellStyle name="RowTitles1-Detail 4 2 4 4 6" xfId="19447"/>
    <cellStyle name="RowTitles1-Detail 4 2 4 4 6 2" xfId="19448"/>
    <cellStyle name="RowTitles1-Detail 4 2 4 4 7" xfId="19449"/>
    <cellStyle name="RowTitles1-Detail 4 2 4 5" xfId="546"/>
    <cellStyle name="RowTitles1-Detail 4 2 4 5 2" xfId="19450"/>
    <cellStyle name="RowTitles1-Detail 4 2 4 5 2 2" xfId="19451"/>
    <cellStyle name="RowTitles1-Detail 4 2 4 5 2 2 2" xfId="19452"/>
    <cellStyle name="RowTitles1-Detail 4 2 4 5 2 2 2 2" xfId="19453"/>
    <cellStyle name="RowTitles1-Detail 4 2 4 5 2 2 3" xfId="19454"/>
    <cellStyle name="RowTitles1-Detail 4 2 4 5 2 3" xfId="19455"/>
    <cellStyle name="RowTitles1-Detail 4 2 4 5 2 3 2" xfId="19456"/>
    <cellStyle name="RowTitles1-Detail 4 2 4 5 2 3 2 2" xfId="19457"/>
    <cellStyle name="RowTitles1-Detail 4 2 4 5 2 4" xfId="19458"/>
    <cellStyle name="RowTitles1-Detail 4 2 4 5 2 4 2" xfId="19459"/>
    <cellStyle name="RowTitles1-Detail 4 2 4 5 2 5" xfId="19460"/>
    <cellStyle name="RowTitles1-Detail 4 2 4 5 3" xfId="19461"/>
    <cellStyle name="RowTitles1-Detail 4 2 4 5 3 2" xfId="19462"/>
    <cellStyle name="RowTitles1-Detail 4 2 4 5 3 2 2" xfId="19463"/>
    <cellStyle name="RowTitles1-Detail 4 2 4 5 3 2 2 2" xfId="19464"/>
    <cellStyle name="RowTitles1-Detail 4 2 4 5 3 2 3" xfId="19465"/>
    <cellStyle name="RowTitles1-Detail 4 2 4 5 3 3" xfId="19466"/>
    <cellStyle name="RowTitles1-Detail 4 2 4 5 3 3 2" xfId="19467"/>
    <cellStyle name="RowTitles1-Detail 4 2 4 5 3 3 2 2" xfId="19468"/>
    <cellStyle name="RowTitles1-Detail 4 2 4 5 3 4" xfId="19469"/>
    <cellStyle name="RowTitles1-Detail 4 2 4 5 3 4 2" xfId="19470"/>
    <cellStyle name="RowTitles1-Detail 4 2 4 5 3 5" xfId="19471"/>
    <cellStyle name="RowTitles1-Detail 4 2 4 5 4" xfId="19472"/>
    <cellStyle name="RowTitles1-Detail 4 2 4 5 4 2" xfId="19473"/>
    <cellStyle name="RowTitles1-Detail 4 2 4 5 4 2 2" xfId="19474"/>
    <cellStyle name="RowTitles1-Detail 4 2 4 5 4 3" xfId="19475"/>
    <cellStyle name="RowTitles1-Detail 4 2 4 5 5" xfId="19476"/>
    <cellStyle name="RowTitles1-Detail 4 2 4 5 5 2" xfId="19477"/>
    <cellStyle name="RowTitles1-Detail 4 2 4 5 5 2 2" xfId="19478"/>
    <cellStyle name="RowTitles1-Detail 4 2 4 5 6" xfId="19479"/>
    <cellStyle name="RowTitles1-Detail 4 2 4 5 6 2" xfId="19480"/>
    <cellStyle name="RowTitles1-Detail 4 2 4 5 7" xfId="19481"/>
    <cellStyle name="RowTitles1-Detail 4 2 4 6" xfId="19482"/>
    <cellStyle name="RowTitles1-Detail 4 2 4 6 2" xfId="19483"/>
    <cellStyle name="RowTitles1-Detail 4 2 4 6 2 2" xfId="19484"/>
    <cellStyle name="RowTitles1-Detail 4 2 4 6 2 2 2" xfId="19485"/>
    <cellStyle name="RowTitles1-Detail 4 2 4 6 2 2 2 2" xfId="19486"/>
    <cellStyle name="RowTitles1-Detail 4 2 4 6 2 2 3" xfId="19487"/>
    <cellStyle name="RowTitles1-Detail 4 2 4 6 2 3" xfId="19488"/>
    <cellStyle name="RowTitles1-Detail 4 2 4 6 2 3 2" xfId="19489"/>
    <cellStyle name="RowTitles1-Detail 4 2 4 6 2 3 2 2" xfId="19490"/>
    <cellStyle name="RowTitles1-Detail 4 2 4 6 2 4" xfId="19491"/>
    <cellStyle name="RowTitles1-Detail 4 2 4 6 2 4 2" xfId="19492"/>
    <cellStyle name="RowTitles1-Detail 4 2 4 6 2 5" xfId="19493"/>
    <cellStyle name="RowTitles1-Detail 4 2 4 6 3" xfId="19494"/>
    <cellStyle name="RowTitles1-Detail 4 2 4 6 3 2" xfId="19495"/>
    <cellStyle name="RowTitles1-Detail 4 2 4 6 3 2 2" xfId="19496"/>
    <cellStyle name="RowTitles1-Detail 4 2 4 6 3 2 2 2" xfId="19497"/>
    <cellStyle name="RowTitles1-Detail 4 2 4 6 3 2 3" xfId="19498"/>
    <cellStyle name="RowTitles1-Detail 4 2 4 6 3 3" xfId="19499"/>
    <cellStyle name="RowTitles1-Detail 4 2 4 6 3 3 2" xfId="19500"/>
    <cellStyle name="RowTitles1-Detail 4 2 4 6 3 3 2 2" xfId="19501"/>
    <cellStyle name="RowTitles1-Detail 4 2 4 6 3 4" xfId="19502"/>
    <cellStyle name="RowTitles1-Detail 4 2 4 6 3 4 2" xfId="19503"/>
    <cellStyle name="RowTitles1-Detail 4 2 4 6 3 5" xfId="19504"/>
    <cellStyle name="RowTitles1-Detail 4 2 4 6 4" xfId="19505"/>
    <cellStyle name="RowTitles1-Detail 4 2 4 6 4 2" xfId="19506"/>
    <cellStyle name="RowTitles1-Detail 4 2 4 6 4 2 2" xfId="19507"/>
    <cellStyle name="RowTitles1-Detail 4 2 4 6 4 3" xfId="19508"/>
    <cellStyle name="RowTitles1-Detail 4 2 4 6 5" xfId="19509"/>
    <cellStyle name="RowTitles1-Detail 4 2 4 6 5 2" xfId="19510"/>
    <cellStyle name="RowTitles1-Detail 4 2 4 6 5 2 2" xfId="19511"/>
    <cellStyle name="RowTitles1-Detail 4 2 4 6 6" xfId="19512"/>
    <cellStyle name="RowTitles1-Detail 4 2 4 6 6 2" xfId="19513"/>
    <cellStyle name="RowTitles1-Detail 4 2 4 6 7" xfId="19514"/>
    <cellStyle name="RowTitles1-Detail 4 2 4 7" xfId="19515"/>
    <cellStyle name="RowTitles1-Detail 4 2 4 7 2" xfId="19516"/>
    <cellStyle name="RowTitles1-Detail 4 2 4 7 2 2" xfId="19517"/>
    <cellStyle name="RowTitles1-Detail 4 2 4 7 2 2 2" xfId="19518"/>
    <cellStyle name="RowTitles1-Detail 4 2 4 7 2 3" xfId="19519"/>
    <cellStyle name="RowTitles1-Detail 4 2 4 7 3" xfId="19520"/>
    <cellStyle name="RowTitles1-Detail 4 2 4 7 3 2" xfId="19521"/>
    <cellStyle name="RowTitles1-Detail 4 2 4 7 3 2 2" xfId="19522"/>
    <cellStyle name="RowTitles1-Detail 4 2 4 7 4" xfId="19523"/>
    <cellStyle name="RowTitles1-Detail 4 2 4 7 4 2" xfId="19524"/>
    <cellStyle name="RowTitles1-Detail 4 2 4 7 5" xfId="19525"/>
    <cellStyle name="RowTitles1-Detail 4 2 4 8" xfId="19526"/>
    <cellStyle name="RowTitles1-Detail 4 2 4 8 2" xfId="19527"/>
    <cellStyle name="RowTitles1-Detail 4 2 4 8 2 2" xfId="19528"/>
    <cellStyle name="RowTitles1-Detail 4 2 4 8 2 2 2" xfId="19529"/>
    <cellStyle name="RowTitles1-Detail 4 2 4 8 2 3" xfId="19530"/>
    <cellStyle name="RowTitles1-Detail 4 2 4 8 3" xfId="19531"/>
    <cellStyle name="RowTitles1-Detail 4 2 4 8 3 2" xfId="19532"/>
    <cellStyle name="RowTitles1-Detail 4 2 4 8 3 2 2" xfId="19533"/>
    <cellStyle name="RowTitles1-Detail 4 2 4 8 4" xfId="19534"/>
    <cellStyle name="RowTitles1-Detail 4 2 4 8 4 2" xfId="19535"/>
    <cellStyle name="RowTitles1-Detail 4 2 4 8 5" xfId="19536"/>
    <cellStyle name="RowTitles1-Detail 4 2 4 9" xfId="19537"/>
    <cellStyle name="RowTitles1-Detail 4 2 4 9 2" xfId="19538"/>
    <cellStyle name="RowTitles1-Detail 4 2 4 9 2 2" xfId="19539"/>
    <cellStyle name="RowTitles1-Detail 4 2 4_STUD aligned by INSTIT" xfId="19540"/>
    <cellStyle name="RowTitles1-Detail 4 2 5" xfId="262"/>
    <cellStyle name="RowTitles1-Detail 4 2 5 2" xfId="856"/>
    <cellStyle name="RowTitles1-Detail 4 2 5 2 2" xfId="19541"/>
    <cellStyle name="RowTitles1-Detail 4 2 5 2 2 2" xfId="19542"/>
    <cellStyle name="RowTitles1-Detail 4 2 5 2 2 2 2" xfId="19543"/>
    <cellStyle name="RowTitles1-Detail 4 2 5 2 2 2 2 2" xfId="19544"/>
    <cellStyle name="RowTitles1-Detail 4 2 5 2 2 2 3" xfId="19545"/>
    <cellStyle name="RowTitles1-Detail 4 2 5 2 2 3" xfId="19546"/>
    <cellStyle name="RowTitles1-Detail 4 2 5 2 2 3 2" xfId="19547"/>
    <cellStyle name="RowTitles1-Detail 4 2 5 2 2 3 2 2" xfId="19548"/>
    <cellStyle name="RowTitles1-Detail 4 2 5 2 2 4" xfId="19549"/>
    <cellStyle name="RowTitles1-Detail 4 2 5 2 2 4 2" xfId="19550"/>
    <cellStyle name="RowTitles1-Detail 4 2 5 2 2 5" xfId="19551"/>
    <cellStyle name="RowTitles1-Detail 4 2 5 2 3" xfId="19552"/>
    <cellStyle name="RowTitles1-Detail 4 2 5 2 3 2" xfId="19553"/>
    <cellStyle name="RowTitles1-Detail 4 2 5 2 3 2 2" xfId="19554"/>
    <cellStyle name="RowTitles1-Detail 4 2 5 2 3 2 2 2" xfId="19555"/>
    <cellStyle name="RowTitles1-Detail 4 2 5 2 3 2 3" xfId="19556"/>
    <cellStyle name="RowTitles1-Detail 4 2 5 2 3 3" xfId="19557"/>
    <cellStyle name="RowTitles1-Detail 4 2 5 2 3 3 2" xfId="19558"/>
    <cellStyle name="RowTitles1-Detail 4 2 5 2 3 3 2 2" xfId="19559"/>
    <cellStyle name="RowTitles1-Detail 4 2 5 2 3 4" xfId="19560"/>
    <cellStyle name="RowTitles1-Detail 4 2 5 2 3 4 2" xfId="19561"/>
    <cellStyle name="RowTitles1-Detail 4 2 5 2 3 5" xfId="19562"/>
    <cellStyle name="RowTitles1-Detail 4 2 5 2 4" xfId="19563"/>
    <cellStyle name="RowTitles1-Detail 4 2 5 2 4 2" xfId="19564"/>
    <cellStyle name="RowTitles1-Detail 4 2 5 2 5" xfId="19565"/>
    <cellStyle name="RowTitles1-Detail 4 2 5 2 5 2" xfId="19566"/>
    <cellStyle name="RowTitles1-Detail 4 2 5 2 5 2 2" xfId="19567"/>
    <cellStyle name="RowTitles1-Detail 4 2 5 2 5 3" xfId="19568"/>
    <cellStyle name="RowTitles1-Detail 4 2 5 2 6" xfId="19569"/>
    <cellStyle name="RowTitles1-Detail 4 2 5 2 6 2" xfId="19570"/>
    <cellStyle name="RowTitles1-Detail 4 2 5 2 6 2 2" xfId="19571"/>
    <cellStyle name="RowTitles1-Detail 4 2 5 3" xfId="952"/>
    <cellStyle name="RowTitles1-Detail 4 2 5 3 2" xfId="19572"/>
    <cellStyle name="RowTitles1-Detail 4 2 5 3 2 2" xfId="19573"/>
    <cellStyle name="RowTitles1-Detail 4 2 5 3 2 2 2" xfId="19574"/>
    <cellStyle name="RowTitles1-Detail 4 2 5 3 2 2 2 2" xfId="19575"/>
    <cellStyle name="RowTitles1-Detail 4 2 5 3 2 2 3" xfId="19576"/>
    <cellStyle name="RowTitles1-Detail 4 2 5 3 2 3" xfId="19577"/>
    <cellStyle name="RowTitles1-Detail 4 2 5 3 2 3 2" xfId="19578"/>
    <cellStyle name="RowTitles1-Detail 4 2 5 3 2 3 2 2" xfId="19579"/>
    <cellStyle name="RowTitles1-Detail 4 2 5 3 2 4" xfId="19580"/>
    <cellStyle name="RowTitles1-Detail 4 2 5 3 2 4 2" xfId="19581"/>
    <cellStyle name="RowTitles1-Detail 4 2 5 3 2 5" xfId="19582"/>
    <cellStyle name="RowTitles1-Detail 4 2 5 3 3" xfId="19583"/>
    <cellStyle name="RowTitles1-Detail 4 2 5 3 3 2" xfId="19584"/>
    <cellStyle name="RowTitles1-Detail 4 2 5 3 3 2 2" xfId="19585"/>
    <cellStyle name="RowTitles1-Detail 4 2 5 3 3 2 2 2" xfId="19586"/>
    <cellStyle name="RowTitles1-Detail 4 2 5 3 3 2 3" xfId="19587"/>
    <cellStyle name="RowTitles1-Detail 4 2 5 3 3 3" xfId="19588"/>
    <cellStyle name="RowTitles1-Detail 4 2 5 3 3 3 2" xfId="19589"/>
    <cellStyle name="RowTitles1-Detail 4 2 5 3 3 3 2 2" xfId="19590"/>
    <cellStyle name="RowTitles1-Detail 4 2 5 3 3 4" xfId="19591"/>
    <cellStyle name="RowTitles1-Detail 4 2 5 3 3 4 2" xfId="19592"/>
    <cellStyle name="RowTitles1-Detail 4 2 5 3 3 5" xfId="19593"/>
    <cellStyle name="RowTitles1-Detail 4 2 5 3 4" xfId="19594"/>
    <cellStyle name="RowTitles1-Detail 4 2 5 3 4 2" xfId="19595"/>
    <cellStyle name="RowTitles1-Detail 4 2 5 3 5" xfId="19596"/>
    <cellStyle name="RowTitles1-Detail 4 2 5 3 5 2" xfId="19597"/>
    <cellStyle name="RowTitles1-Detail 4 2 5 3 5 2 2" xfId="19598"/>
    <cellStyle name="RowTitles1-Detail 4 2 5 3 6" xfId="19599"/>
    <cellStyle name="RowTitles1-Detail 4 2 5 3 6 2" xfId="19600"/>
    <cellStyle name="RowTitles1-Detail 4 2 5 3 7" xfId="19601"/>
    <cellStyle name="RowTitles1-Detail 4 2 5 4" xfId="19602"/>
    <cellStyle name="RowTitles1-Detail 4 2 5 4 2" xfId="19603"/>
    <cellStyle name="RowTitles1-Detail 4 2 5 4 2 2" xfId="19604"/>
    <cellStyle name="RowTitles1-Detail 4 2 5 4 2 2 2" xfId="19605"/>
    <cellStyle name="RowTitles1-Detail 4 2 5 4 2 2 2 2" xfId="19606"/>
    <cellStyle name="RowTitles1-Detail 4 2 5 4 2 2 3" xfId="19607"/>
    <cellStyle name="RowTitles1-Detail 4 2 5 4 2 3" xfId="19608"/>
    <cellStyle name="RowTitles1-Detail 4 2 5 4 2 3 2" xfId="19609"/>
    <cellStyle name="RowTitles1-Detail 4 2 5 4 2 3 2 2" xfId="19610"/>
    <cellStyle name="RowTitles1-Detail 4 2 5 4 2 4" xfId="19611"/>
    <cellStyle name="RowTitles1-Detail 4 2 5 4 2 4 2" xfId="19612"/>
    <cellStyle name="RowTitles1-Detail 4 2 5 4 2 5" xfId="19613"/>
    <cellStyle name="RowTitles1-Detail 4 2 5 4 3" xfId="19614"/>
    <cellStyle name="RowTitles1-Detail 4 2 5 4 3 2" xfId="19615"/>
    <cellStyle name="RowTitles1-Detail 4 2 5 4 3 2 2" xfId="19616"/>
    <cellStyle name="RowTitles1-Detail 4 2 5 4 3 2 2 2" xfId="19617"/>
    <cellStyle name="RowTitles1-Detail 4 2 5 4 3 2 3" xfId="19618"/>
    <cellStyle name="RowTitles1-Detail 4 2 5 4 3 3" xfId="19619"/>
    <cellStyle name="RowTitles1-Detail 4 2 5 4 3 3 2" xfId="19620"/>
    <cellStyle name="RowTitles1-Detail 4 2 5 4 3 3 2 2" xfId="19621"/>
    <cellStyle name="RowTitles1-Detail 4 2 5 4 3 4" xfId="19622"/>
    <cellStyle name="RowTitles1-Detail 4 2 5 4 3 4 2" xfId="19623"/>
    <cellStyle name="RowTitles1-Detail 4 2 5 4 3 5" xfId="19624"/>
    <cellStyle name="RowTitles1-Detail 4 2 5 4 4" xfId="19625"/>
    <cellStyle name="RowTitles1-Detail 4 2 5 4 4 2" xfId="19626"/>
    <cellStyle name="RowTitles1-Detail 4 2 5 4 5" xfId="19627"/>
    <cellStyle name="RowTitles1-Detail 4 2 5 4 5 2" xfId="19628"/>
    <cellStyle name="RowTitles1-Detail 4 2 5 4 5 2 2" xfId="19629"/>
    <cellStyle name="RowTitles1-Detail 4 2 5 4 5 3" xfId="19630"/>
    <cellStyle name="RowTitles1-Detail 4 2 5 4 6" xfId="19631"/>
    <cellStyle name="RowTitles1-Detail 4 2 5 4 6 2" xfId="19632"/>
    <cellStyle name="RowTitles1-Detail 4 2 5 4 6 2 2" xfId="19633"/>
    <cellStyle name="RowTitles1-Detail 4 2 5 4 7" xfId="19634"/>
    <cellStyle name="RowTitles1-Detail 4 2 5 4 7 2" xfId="19635"/>
    <cellStyle name="RowTitles1-Detail 4 2 5 4 8" xfId="19636"/>
    <cellStyle name="RowTitles1-Detail 4 2 5 5" xfId="19637"/>
    <cellStyle name="RowTitles1-Detail 4 2 5 5 2" xfId="19638"/>
    <cellStyle name="RowTitles1-Detail 4 2 5 5 2 2" xfId="19639"/>
    <cellStyle name="RowTitles1-Detail 4 2 5 5 2 2 2" xfId="19640"/>
    <cellStyle name="RowTitles1-Detail 4 2 5 5 2 2 2 2" xfId="19641"/>
    <cellStyle name="RowTitles1-Detail 4 2 5 5 2 2 3" xfId="19642"/>
    <cellStyle name="RowTitles1-Detail 4 2 5 5 2 3" xfId="19643"/>
    <cellStyle name="RowTitles1-Detail 4 2 5 5 2 3 2" xfId="19644"/>
    <cellStyle name="RowTitles1-Detail 4 2 5 5 2 3 2 2" xfId="19645"/>
    <cellStyle name="RowTitles1-Detail 4 2 5 5 2 4" xfId="19646"/>
    <cellStyle name="RowTitles1-Detail 4 2 5 5 2 4 2" xfId="19647"/>
    <cellStyle name="RowTitles1-Detail 4 2 5 5 2 5" xfId="19648"/>
    <cellStyle name="RowTitles1-Detail 4 2 5 5 3" xfId="19649"/>
    <cellStyle name="RowTitles1-Detail 4 2 5 5 3 2" xfId="19650"/>
    <cellStyle name="RowTitles1-Detail 4 2 5 5 3 2 2" xfId="19651"/>
    <cellStyle name="RowTitles1-Detail 4 2 5 5 3 2 2 2" xfId="19652"/>
    <cellStyle name="RowTitles1-Detail 4 2 5 5 3 2 3" xfId="19653"/>
    <cellStyle name="RowTitles1-Detail 4 2 5 5 3 3" xfId="19654"/>
    <cellStyle name="RowTitles1-Detail 4 2 5 5 3 3 2" xfId="19655"/>
    <cellStyle name="RowTitles1-Detail 4 2 5 5 3 3 2 2" xfId="19656"/>
    <cellStyle name="RowTitles1-Detail 4 2 5 5 3 4" xfId="19657"/>
    <cellStyle name="RowTitles1-Detail 4 2 5 5 3 4 2" xfId="19658"/>
    <cellStyle name="RowTitles1-Detail 4 2 5 5 3 5" xfId="19659"/>
    <cellStyle name="RowTitles1-Detail 4 2 5 5 4" xfId="19660"/>
    <cellStyle name="RowTitles1-Detail 4 2 5 5 4 2" xfId="19661"/>
    <cellStyle name="RowTitles1-Detail 4 2 5 5 4 2 2" xfId="19662"/>
    <cellStyle name="RowTitles1-Detail 4 2 5 5 4 3" xfId="19663"/>
    <cellStyle name="RowTitles1-Detail 4 2 5 5 5" xfId="19664"/>
    <cellStyle name="RowTitles1-Detail 4 2 5 5 5 2" xfId="19665"/>
    <cellStyle name="RowTitles1-Detail 4 2 5 5 5 2 2" xfId="19666"/>
    <cellStyle name="RowTitles1-Detail 4 2 5 5 6" xfId="19667"/>
    <cellStyle name="RowTitles1-Detail 4 2 5 5 6 2" xfId="19668"/>
    <cellStyle name="RowTitles1-Detail 4 2 5 5 7" xfId="19669"/>
    <cellStyle name="RowTitles1-Detail 4 2 5 6" xfId="19670"/>
    <cellStyle name="RowTitles1-Detail 4 2 5 6 2" xfId="19671"/>
    <cellStyle name="RowTitles1-Detail 4 2 5 6 2 2" xfId="19672"/>
    <cellStyle name="RowTitles1-Detail 4 2 5 6 2 2 2" xfId="19673"/>
    <cellStyle name="RowTitles1-Detail 4 2 5 6 2 2 2 2" xfId="19674"/>
    <cellStyle name="RowTitles1-Detail 4 2 5 6 2 2 3" xfId="19675"/>
    <cellStyle name="RowTitles1-Detail 4 2 5 6 2 3" xfId="19676"/>
    <cellStyle name="RowTitles1-Detail 4 2 5 6 2 3 2" xfId="19677"/>
    <cellStyle name="RowTitles1-Detail 4 2 5 6 2 3 2 2" xfId="19678"/>
    <cellStyle name="RowTitles1-Detail 4 2 5 6 2 4" xfId="19679"/>
    <cellStyle name="RowTitles1-Detail 4 2 5 6 2 4 2" xfId="19680"/>
    <cellStyle name="RowTitles1-Detail 4 2 5 6 2 5" xfId="19681"/>
    <cellStyle name="RowTitles1-Detail 4 2 5 6 3" xfId="19682"/>
    <cellStyle name="RowTitles1-Detail 4 2 5 6 3 2" xfId="19683"/>
    <cellStyle name="RowTitles1-Detail 4 2 5 6 3 2 2" xfId="19684"/>
    <cellStyle name="RowTitles1-Detail 4 2 5 6 3 2 2 2" xfId="19685"/>
    <cellStyle name="RowTitles1-Detail 4 2 5 6 3 2 3" xfId="19686"/>
    <cellStyle name="RowTitles1-Detail 4 2 5 6 3 3" xfId="19687"/>
    <cellStyle name="RowTitles1-Detail 4 2 5 6 3 3 2" xfId="19688"/>
    <cellStyle name="RowTitles1-Detail 4 2 5 6 3 3 2 2" xfId="19689"/>
    <cellStyle name="RowTitles1-Detail 4 2 5 6 3 4" xfId="19690"/>
    <cellStyle name="RowTitles1-Detail 4 2 5 6 3 4 2" xfId="19691"/>
    <cellStyle name="RowTitles1-Detail 4 2 5 6 3 5" xfId="19692"/>
    <cellStyle name="RowTitles1-Detail 4 2 5 6 4" xfId="19693"/>
    <cellStyle name="RowTitles1-Detail 4 2 5 6 4 2" xfId="19694"/>
    <cellStyle name="RowTitles1-Detail 4 2 5 6 4 2 2" xfId="19695"/>
    <cellStyle name="RowTitles1-Detail 4 2 5 6 4 3" xfId="19696"/>
    <cellStyle name="RowTitles1-Detail 4 2 5 6 5" xfId="19697"/>
    <cellStyle name="RowTitles1-Detail 4 2 5 6 5 2" xfId="19698"/>
    <cellStyle name="RowTitles1-Detail 4 2 5 6 5 2 2" xfId="19699"/>
    <cellStyle name="RowTitles1-Detail 4 2 5 6 6" xfId="19700"/>
    <cellStyle name="RowTitles1-Detail 4 2 5 6 6 2" xfId="19701"/>
    <cellStyle name="RowTitles1-Detail 4 2 5 6 7" xfId="19702"/>
    <cellStyle name="RowTitles1-Detail 4 2 5 7" xfId="19703"/>
    <cellStyle name="RowTitles1-Detail 4 2 5 7 2" xfId="19704"/>
    <cellStyle name="RowTitles1-Detail 4 2 5 7 2 2" xfId="19705"/>
    <cellStyle name="RowTitles1-Detail 4 2 5 7 2 2 2" xfId="19706"/>
    <cellStyle name="RowTitles1-Detail 4 2 5 7 2 3" xfId="19707"/>
    <cellStyle name="RowTitles1-Detail 4 2 5 7 3" xfId="19708"/>
    <cellStyle name="RowTitles1-Detail 4 2 5 7 3 2" xfId="19709"/>
    <cellStyle name="RowTitles1-Detail 4 2 5 7 3 2 2" xfId="19710"/>
    <cellStyle name="RowTitles1-Detail 4 2 5 7 4" xfId="19711"/>
    <cellStyle name="RowTitles1-Detail 4 2 5 7 4 2" xfId="19712"/>
    <cellStyle name="RowTitles1-Detail 4 2 5 7 5" xfId="19713"/>
    <cellStyle name="RowTitles1-Detail 4 2 5 8" xfId="19714"/>
    <cellStyle name="RowTitles1-Detail 4 2 5 8 2" xfId="19715"/>
    <cellStyle name="RowTitles1-Detail 4 2 5 9" xfId="19716"/>
    <cellStyle name="RowTitles1-Detail 4 2 5 9 2" xfId="19717"/>
    <cellStyle name="RowTitles1-Detail 4 2 5 9 2 2" xfId="19718"/>
    <cellStyle name="RowTitles1-Detail 4 2 5_STUD aligned by INSTIT" xfId="19719"/>
    <cellStyle name="RowTitles1-Detail 4 2 6" xfId="848"/>
    <cellStyle name="RowTitles1-Detail 4 2 6 2" xfId="19720"/>
    <cellStyle name="RowTitles1-Detail 4 2 6 2 2" xfId="19721"/>
    <cellStyle name="RowTitles1-Detail 4 2 6 2 2 2" xfId="19722"/>
    <cellStyle name="RowTitles1-Detail 4 2 6 2 2 2 2" xfId="19723"/>
    <cellStyle name="RowTitles1-Detail 4 2 6 2 2 3" xfId="19724"/>
    <cellStyle name="RowTitles1-Detail 4 2 6 2 3" xfId="19725"/>
    <cellStyle name="RowTitles1-Detail 4 2 6 2 3 2" xfId="19726"/>
    <cellStyle name="RowTitles1-Detail 4 2 6 2 3 2 2" xfId="19727"/>
    <cellStyle name="RowTitles1-Detail 4 2 6 2 4" xfId="19728"/>
    <cellStyle name="RowTitles1-Detail 4 2 6 2 4 2" xfId="19729"/>
    <cellStyle name="RowTitles1-Detail 4 2 6 2 5" xfId="19730"/>
    <cellStyle name="RowTitles1-Detail 4 2 6 3" xfId="19731"/>
    <cellStyle name="RowTitles1-Detail 4 2 6 3 2" xfId="19732"/>
    <cellStyle name="RowTitles1-Detail 4 2 6 3 2 2" xfId="19733"/>
    <cellStyle name="RowTitles1-Detail 4 2 6 3 2 2 2" xfId="19734"/>
    <cellStyle name="RowTitles1-Detail 4 2 6 3 2 3" xfId="19735"/>
    <cellStyle name="RowTitles1-Detail 4 2 6 3 3" xfId="19736"/>
    <cellStyle name="RowTitles1-Detail 4 2 6 3 3 2" xfId="19737"/>
    <cellStyle name="RowTitles1-Detail 4 2 6 3 3 2 2" xfId="19738"/>
    <cellStyle name="RowTitles1-Detail 4 2 6 3 4" xfId="19739"/>
    <cellStyle name="RowTitles1-Detail 4 2 6 3 4 2" xfId="19740"/>
    <cellStyle name="RowTitles1-Detail 4 2 6 3 5" xfId="19741"/>
    <cellStyle name="RowTitles1-Detail 4 2 6 4" xfId="19742"/>
    <cellStyle name="RowTitles1-Detail 4 2 6 4 2" xfId="19743"/>
    <cellStyle name="RowTitles1-Detail 4 2 6 5" xfId="19744"/>
    <cellStyle name="RowTitles1-Detail 4 2 6 5 2" xfId="19745"/>
    <cellStyle name="RowTitles1-Detail 4 2 6 5 2 2" xfId="19746"/>
    <cellStyle name="RowTitles1-Detail 4 2 6 5 3" xfId="19747"/>
    <cellStyle name="RowTitles1-Detail 4 2 6 6" xfId="19748"/>
    <cellStyle name="RowTitles1-Detail 4 2 6 6 2" xfId="19749"/>
    <cellStyle name="RowTitles1-Detail 4 2 6 6 2 2" xfId="19750"/>
    <cellStyle name="RowTitles1-Detail 4 2 7" xfId="19751"/>
    <cellStyle name="RowTitles1-Detail 4 2 7 2" xfId="19752"/>
    <cellStyle name="RowTitles1-Detail 4 2 7 2 2" xfId="19753"/>
    <cellStyle name="RowTitles1-Detail 4 2 7 2 2 2" xfId="19754"/>
    <cellStyle name="RowTitles1-Detail 4 2 7 2 2 2 2" xfId="19755"/>
    <cellStyle name="RowTitles1-Detail 4 2 7 2 2 3" xfId="19756"/>
    <cellStyle name="RowTitles1-Detail 4 2 7 2 3" xfId="19757"/>
    <cellStyle name="RowTitles1-Detail 4 2 7 2 3 2" xfId="19758"/>
    <cellStyle name="RowTitles1-Detail 4 2 7 2 3 2 2" xfId="19759"/>
    <cellStyle name="RowTitles1-Detail 4 2 7 2 4" xfId="19760"/>
    <cellStyle name="RowTitles1-Detail 4 2 7 2 4 2" xfId="19761"/>
    <cellStyle name="RowTitles1-Detail 4 2 7 2 5" xfId="19762"/>
    <cellStyle name="RowTitles1-Detail 4 2 7 3" xfId="19763"/>
    <cellStyle name="RowTitles1-Detail 4 2 7 3 2" xfId="19764"/>
    <cellStyle name="RowTitles1-Detail 4 2 7 3 2 2" xfId="19765"/>
    <cellStyle name="RowTitles1-Detail 4 2 7 3 2 2 2" xfId="19766"/>
    <cellStyle name="RowTitles1-Detail 4 2 7 3 2 3" xfId="19767"/>
    <cellStyle name="RowTitles1-Detail 4 2 7 3 3" xfId="19768"/>
    <cellStyle name="RowTitles1-Detail 4 2 7 3 3 2" xfId="19769"/>
    <cellStyle name="RowTitles1-Detail 4 2 7 3 3 2 2" xfId="19770"/>
    <cellStyle name="RowTitles1-Detail 4 2 7 3 4" xfId="19771"/>
    <cellStyle name="RowTitles1-Detail 4 2 7 3 4 2" xfId="19772"/>
    <cellStyle name="RowTitles1-Detail 4 2 7 3 5" xfId="19773"/>
    <cellStyle name="RowTitles1-Detail 4 2 7 4" xfId="19774"/>
    <cellStyle name="RowTitles1-Detail 4 2 7 4 2" xfId="19775"/>
    <cellStyle name="RowTitles1-Detail 4 2 7 5" xfId="19776"/>
    <cellStyle name="RowTitles1-Detail 4 2 7 5 2" xfId="19777"/>
    <cellStyle name="RowTitles1-Detail 4 2 7 5 2 2" xfId="19778"/>
    <cellStyle name="RowTitles1-Detail 4 2 7 6" xfId="19779"/>
    <cellStyle name="RowTitles1-Detail 4 2 7 6 2" xfId="19780"/>
    <cellStyle name="RowTitles1-Detail 4 2 7 7" xfId="19781"/>
    <cellStyle name="RowTitles1-Detail 4 2 8" xfId="19782"/>
    <cellStyle name="RowTitles1-Detail 4 2 8 2" xfId="19783"/>
    <cellStyle name="RowTitles1-Detail 4 2 8 2 2" xfId="19784"/>
    <cellStyle name="RowTitles1-Detail 4 2 8 2 2 2" xfId="19785"/>
    <cellStyle name="RowTitles1-Detail 4 2 8 2 2 2 2" xfId="19786"/>
    <cellStyle name="RowTitles1-Detail 4 2 8 2 2 3" xfId="19787"/>
    <cellStyle name="RowTitles1-Detail 4 2 8 2 3" xfId="19788"/>
    <cellStyle name="RowTitles1-Detail 4 2 8 2 3 2" xfId="19789"/>
    <cellStyle name="RowTitles1-Detail 4 2 8 2 3 2 2" xfId="19790"/>
    <cellStyle name="RowTitles1-Detail 4 2 8 2 4" xfId="19791"/>
    <cellStyle name="RowTitles1-Detail 4 2 8 2 4 2" xfId="19792"/>
    <cellStyle name="RowTitles1-Detail 4 2 8 2 5" xfId="19793"/>
    <cellStyle name="RowTitles1-Detail 4 2 8 3" xfId="19794"/>
    <cellStyle name="RowTitles1-Detail 4 2 8 3 2" xfId="19795"/>
    <cellStyle name="RowTitles1-Detail 4 2 8 3 2 2" xfId="19796"/>
    <cellStyle name="RowTitles1-Detail 4 2 8 3 2 2 2" xfId="19797"/>
    <cellStyle name="RowTitles1-Detail 4 2 8 3 2 3" xfId="19798"/>
    <cellStyle name="RowTitles1-Detail 4 2 8 3 3" xfId="19799"/>
    <cellStyle name="RowTitles1-Detail 4 2 8 3 3 2" xfId="19800"/>
    <cellStyle name="RowTitles1-Detail 4 2 8 3 3 2 2" xfId="19801"/>
    <cellStyle name="RowTitles1-Detail 4 2 8 3 4" xfId="19802"/>
    <cellStyle name="RowTitles1-Detail 4 2 8 3 4 2" xfId="19803"/>
    <cellStyle name="RowTitles1-Detail 4 2 8 3 5" xfId="19804"/>
    <cellStyle name="RowTitles1-Detail 4 2 8 4" xfId="19805"/>
    <cellStyle name="RowTitles1-Detail 4 2 8 4 2" xfId="19806"/>
    <cellStyle name="RowTitles1-Detail 4 2 8 5" xfId="19807"/>
    <cellStyle name="RowTitles1-Detail 4 2 8 5 2" xfId="19808"/>
    <cellStyle name="RowTitles1-Detail 4 2 8 5 2 2" xfId="19809"/>
    <cellStyle name="RowTitles1-Detail 4 2 8 5 3" xfId="19810"/>
    <cellStyle name="RowTitles1-Detail 4 2 8 6" xfId="19811"/>
    <cellStyle name="RowTitles1-Detail 4 2 8 6 2" xfId="19812"/>
    <cellStyle name="RowTitles1-Detail 4 2 8 6 2 2" xfId="19813"/>
    <cellStyle name="RowTitles1-Detail 4 2 8 7" xfId="19814"/>
    <cellStyle name="RowTitles1-Detail 4 2 8 7 2" xfId="19815"/>
    <cellStyle name="RowTitles1-Detail 4 2 8 8" xfId="19816"/>
    <cellStyle name="RowTitles1-Detail 4 2 9" xfId="19817"/>
    <cellStyle name="RowTitles1-Detail 4 2 9 2" xfId="19818"/>
    <cellStyle name="RowTitles1-Detail 4 2 9 2 2" xfId="19819"/>
    <cellStyle name="RowTitles1-Detail 4 2 9 2 2 2" xfId="19820"/>
    <cellStyle name="RowTitles1-Detail 4 2 9 2 2 2 2" xfId="19821"/>
    <cellStyle name="RowTitles1-Detail 4 2 9 2 2 3" xfId="19822"/>
    <cellStyle name="RowTitles1-Detail 4 2 9 2 3" xfId="19823"/>
    <cellStyle name="RowTitles1-Detail 4 2 9 2 3 2" xfId="19824"/>
    <cellStyle name="RowTitles1-Detail 4 2 9 2 3 2 2" xfId="19825"/>
    <cellStyle name="RowTitles1-Detail 4 2 9 2 4" xfId="19826"/>
    <cellStyle name="RowTitles1-Detail 4 2 9 2 4 2" xfId="19827"/>
    <cellStyle name="RowTitles1-Detail 4 2 9 2 5" xfId="19828"/>
    <cellStyle name="RowTitles1-Detail 4 2 9 3" xfId="19829"/>
    <cellStyle name="RowTitles1-Detail 4 2 9 3 2" xfId="19830"/>
    <cellStyle name="RowTitles1-Detail 4 2 9 3 2 2" xfId="19831"/>
    <cellStyle name="RowTitles1-Detail 4 2 9 3 2 2 2" xfId="19832"/>
    <cellStyle name="RowTitles1-Detail 4 2 9 3 2 3" xfId="19833"/>
    <cellStyle name="RowTitles1-Detail 4 2 9 3 3" xfId="19834"/>
    <cellStyle name="RowTitles1-Detail 4 2 9 3 3 2" xfId="19835"/>
    <cellStyle name="RowTitles1-Detail 4 2 9 3 3 2 2" xfId="19836"/>
    <cellStyle name="RowTitles1-Detail 4 2 9 3 4" xfId="19837"/>
    <cellStyle name="RowTitles1-Detail 4 2 9 3 4 2" xfId="19838"/>
    <cellStyle name="RowTitles1-Detail 4 2 9 3 5" xfId="19839"/>
    <cellStyle name="RowTitles1-Detail 4 2 9 4" xfId="19840"/>
    <cellStyle name="RowTitles1-Detail 4 2 9 4 2" xfId="19841"/>
    <cellStyle name="RowTitles1-Detail 4 2 9 4 2 2" xfId="19842"/>
    <cellStyle name="RowTitles1-Detail 4 2 9 4 3" xfId="19843"/>
    <cellStyle name="RowTitles1-Detail 4 2 9 5" xfId="19844"/>
    <cellStyle name="RowTitles1-Detail 4 2 9 5 2" xfId="19845"/>
    <cellStyle name="RowTitles1-Detail 4 2 9 5 2 2" xfId="19846"/>
    <cellStyle name="RowTitles1-Detail 4 2 9 6" xfId="19847"/>
    <cellStyle name="RowTitles1-Detail 4 2 9 6 2" xfId="19848"/>
    <cellStyle name="RowTitles1-Detail 4 2 9 7" xfId="19849"/>
    <cellStyle name="RowTitles1-Detail 4 2_STUD aligned by INSTIT" xfId="19850"/>
    <cellStyle name="RowTitles1-Detail 4 3" xfId="263"/>
    <cellStyle name="RowTitles1-Detail 4 3 10" xfId="19851"/>
    <cellStyle name="RowTitles1-Detail 4 3 10 2" xfId="19852"/>
    <cellStyle name="RowTitles1-Detail 4 3 10 2 2" xfId="19853"/>
    <cellStyle name="RowTitles1-Detail 4 3 10 2 2 2" xfId="19854"/>
    <cellStyle name="RowTitles1-Detail 4 3 10 2 3" xfId="19855"/>
    <cellStyle name="RowTitles1-Detail 4 3 10 3" xfId="19856"/>
    <cellStyle name="RowTitles1-Detail 4 3 10 3 2" xfId="19857"/>
    <cellStyle name="RowTitles1-Detail 4 3 10 3 2 2" xfId="19858"/>
    <cellStyle name="RowTitles1-Detail 4 3 10 4" xfId="19859"/>
    <cellStyle name="RowTitles1-Detail 4 3 10 4 2" xfId="19860"/>
    <cellStyle name="RowTitles1-Detail 4 3 10 5" xfId="19861"/>
    <cellStyle name="RowTitles1-Detail 4 3 11" xfId="19862"/>
    <cellStyle name="RowTitles1-Detail 4 3 11 2" xfId="19863"/>
    <cellStyle name="RowTitles1-Detail 4 3 12" xfId="19864"/>
    <cellStyle name="RowTitles1-Detail 4 3 12 2" xfId="19865"/>
    <cellStyle name="RowTitles1-Detail 4 3 12 2 2" xfId="19866"/>
    <cellStyle name="RowTitles1-Detail 4 3 2" xfId="264"/>
    <cellStyle name="RowTitles1-Detail 4 3 2 2" xfId="802"/>
    <cellStyle name="RowTitles1-Detail 4 3 2 2 2" xfId="19867"/>
    <cellStyle name="RowTitles1-Detail 4 3 2 2 2 2" xfId="19868"/>
    <cellStyle name="RowTitles1-Detail 4 3 2 2 2 2 2" xfId="19869"/>
    <cellStyle name="RowTitles1-Detail 4 3 2 2 2 2 2 2" xfId="19870"/>
    <cellStyle name="RowTitles1-Detail 4 3 2 2 2 2 3" xfId="19871"/>
    <cellStyle name="RowTitles1-Detail 4 3 2 2 2 3" xfId="19872"/>
    <cellStyle name="RowTitles1-Detail 4 3 2 2 2 3 2" xfId="19873"/>
    <cellStyle name="RowTitles1-Detail 4 3 2 2 2 3 2 2" xfId="19874"/>
    <cellStyle name="RowTitles1-Detail 4 3 2 2 2 4" xfId="19875"/>
    <cellStyle name="RowTitles1-Detail 4 3 2 2 2 4 2" xfId="19876"/>
    <cellStyle name="RowTitles1-Detail 4 3 2 2 2 5" xfId="19877"/>
    <cellStyle name="RowTitles1-Detail 4 3 2 2 3" xfId="19878"/>
    <cellStyle name="RowTitles1-Detail 4 3 2 2 3 2" xfId="19879"/>
    <cellStyle name="RowTitles1-Detail 4 3 2 2 3 2 2" xfId="19880"/>
    <cellStyle name="RowTitles1-Detail 4 3 2 2 3 2 2 2" xfId="19881"/>
    <cellStyle name="RowTitles1-Detail 4 3 2 2 3 2 3" xfId="19882"/>
    <cellStyle name="RowTitles1-Detail 4 3 2 2 3 3" xfId="19883"/>
    <cellStyle name="RowTitles1-Detail 4 3 2 2 3 3 2" xfId="19884"/>
    <cellStyle name="RowTitles1-Detail 4 3 2 2 3 3 2 2" xfId="19885"/>
    <cellStyle name="RowTitles1-Detail 4 3 2 2 3 4" xfId="19886"/>
    <cellStyle name="RowTitles1-Detail 4 3 2 2 3 4 2" xfId="19887"/>
    <cellStyle name="RowTitles1-Detail 4 3 2 2 3 5" xfId="19888"/>
    <cellStyle name="RowTitles1-Detail 4 3 2 2 4" xfId="19889"/>
    <cellStyle name="RowTitles1-Detail 4 3 2 2 4 2" xfId="19890"/>
    <cellStyle name="RowTitles1-Detail 4 3 2 2 5" xfId="19891"/>
    <cellStyle name="RowTitles1-Detail 4 3 2 2 5 2" xfId="19892"/>
    <cellStyle name="RowTitles1-Detail 4 3 2 2 5 2 2" xfId="19893"/>
    <cellStyle name="RowTitles1-Detail 4 3 2 3" xfId="590"/>
    <cellStyle name="RowTitles1-Detail 4 3 2 3 2" xfId="19894"/>
    <cellStyle name="RowTitles1-Detail 4 3 2 3 2 2" xfId="19895"/>
    <cellStyle name="RowTitles1-Detail 4 3 2 3 2 2 2" xfId="19896"/>
    <cellStyle name="RowTitles1-Detail 4 3 2 3 2 2 2 2" xfId="19897"/>
    <cellStyle name="RowTitles1-Detail 4 3 2 3 2 2 3" xfId="19898"/>
    <cellStyle name="RowTitles1-Detail 4 3 2 3 2 3" xfId="19899"/>
    <cellStyle name="RowTitles1-Detail 4 3 2 3 2 3 2" xfId="19900"/>
    <cellStyle name="RowTitles1-Detail 4 3 2 3 2 3 2 2" xfId="19901"/>
    <cellStyle name="RowTitles1-Detail 4 3 2 3 2 4" xfId="19902"/>
    <cellStyle name="RowTitles1-Detail 4 3 2 3 2 4 2" xfId="19903"/>
    <cellStyle name="RowTitles1-Detail 4 3 2 3 2 5" xfId="19904"/>
    <cellStyle name="RowTitles1-Detail 4 3 2 3 3" xfId="19905"/>
    <cellStyle name="RowTitles1-Detail 4 3 2 3 3 2" xfId="19906"/>
    <cellStyle name="RowTitles1-Detail 4 3 2 3 3 2 2" xfId="19907"/>
    <cellStyle name="RowTitles1-Detail 4 3 2 3 3 2 2 2" xfId="19908"/>
    <cellStyle name="RowTitles1-Detail 4 3 2 3 3 2 3" xfId="19909"/>
    <cellStyle name="RowTitles1-Detail 4 3 2 3 3 3" xfId="19910"/>
    <cellStyle name="RowTitles1-Detail 4 3 2 3 3 3 2" xfId="19911"/>
    <cellStyle name="RowTitles1-Detail 4 3 2 3 3 3 2 2" xfId="19912"/>
    <cellStyle name="RowTitles1-Detail 4 3 2 3 3 4" xfId="19913"/>
    <cellStyle name="RowTitles1-Detail 4 3 2 3 3 4 2" xfId="19914"/>
    <cellStyle name="RowTitles1-Detail 4 3 2 3 3 5" xfId="19915"/>
    <cellStyle name="RowTitles1-Detail 4 3 2 3 4" xfId="19916"/>
    <cellStyle name="RowTitles1-Detail 4 3 2 3 4 2" xfId="19917"/>
    <cellStyle name="RowTitles1-Detail 4 3 2 3 5" xfId="19918"/>
    <cellStyle name="RowTitles1-Detail 4 3 2 3 5 2" xfId="19919"/>
    <cellStyle name="RowTitles1-Detail 4 3 2 3 5 2 2" xfId="19920"/>
    <cellStyle name="RowTitles1-Detail 4 3 2 3 5 3" xfId="19921"/>
    <cellStyle name="RowTitles1-Detail 4 3 2 3 6" xfId="19922"/>
    <cellStyle name="RowTitles1-Detail 4 3 2 3 6 2" xfId="19923"/>
    <cellStyle name="RowTitles1-Detail 4 3 2 3 6 2 2" xfId="19924"/>
    <cellStyle name="RowTitles1-Detail 4 3 2 3 7" xfId="19925"/>
    <cellStyle name="RowTitles1-Detail 4 3 2 3 7 2" xfId="19926"/>
    <cellStyle name="RowTitles1-Detail 4 3 2 3 8" xfId="19927"/>
    <cellStyle name="RowTitles1-Detail 4 3 2 4" xfId="19928"/>
    <cellStyle name="RowTitles1-Detail 4 3 2 4 2" xfId="19929"/>
    <cellStyle name="RowTitles1-Detail 4 3 2 4 2 2" xfId="19930"/>
    <cellStyle name="RowTitles1-Detail 4 3 2 4 2 2 2" xfId="19931"/>
    <cellStyle name="RowTitles1-Detail 4 3 2 4 2 2 2 2" xfId="19932"/>
    <cellStyle name="RowTitles1-Detail 4 3 2 4 2 2 3" xfId="19933"/>
    <cellStyle name="RowTitles1-Detail 4 3 2 4 2 3" xfId="19934"/>
    <cellStyle name="RowTitles1-Detail 4 3 2 4 2 3 2" xfId="19935"/>
    <cellStyle name="RowTitles1-Detail 4 3 2 4 2 3 2 2" xfId="19936"/>
    <cellStyle name="RowTitles1-Detail 4 3 2 4 2 4" xfId="19937"/>
    <cellStyle name="RowTitles1-Detail 4 3 2 4 2 4 2" xfId="19938"/>
    <cellStyle name="RowTitles1-Detail 4 3 2 4 2 5" xfId="19939"/>
    <cellStyle name="RowTitles1-Detail 4 3 2 4 3" xfId="19940"/>
    <cellStyle name="RowTitles1-Detail 4 3 2 4 3 2" xfId="19941"/>
    <cellStyle name="RowTitles1-Detail 4 3 2 4 3 2 2" xfId="19942"/>
    <cellStyle name="RowTitles1-Detail 4 3 2 4 3 2 2 2" xfId="19943"/>
    <cellStyle name="RowTitles1-Detail 4 3 2 4 3 2 3" xfId="19944"/>
    <cellStyle name="RowTitles1-Detail 4 3 2 4 3 3" xfId="19945"/>
    <cellStyle name="RowTitles1-Detail 4 3 2 4 3 3 2" xfId="19946"/>
    <cellStyle name="RowTitles1-Detail 4 3 2 4 3 3 2 2" xfId="19947"/>
    <cellStyle name="RowTitles1-Detail 4 3 2 4 3 4" xfId="19948"/>
    <cellStyle name="RowTitles1-Detail 4 3 2 4 3 4 2" xfId="19949"/>
    <cellStyle name="RowTitles1-Detail 4 3 2 4 3 5" xfId="19950"/>
    <cellStyle name="RowTitles1-Detail 4 3 2 4 4" xfId="19951"/>
    <cellStyle name="RowTitles1-Detail 4 3 2 4 4 2" xfId="19952"/>
    <cellStyle name="RowTitles1-Detail 4 3 2 4 4 2 2" xfId="19953"/>
    <cellStyle name="RowTitles1-Detail 4 3 2 4 4 3" xfId="19954"/>
    <cellStyle name="RowTitles1-Detail 4 3 2 4 5" xfId="19955"/>
    <cellStyle name="RowTitles1-Detail 4 3 2 4 5 2" xfId="19956"/>
    <cellStyle name="RowTitles1-Detail 4 3 2 4 5 2 2" xfId="19957"/>
    <cellStyle name="RowTitles1-Detail 4 3 2 4 6" xfId="19958"/>
    <cellStyle name="RowTitles1-Detail 4 3 2 4 6 2" xfId="19959"/>
    <cellStyle name="RowTitles1-Detail 4 3 2 4 7" xfId="19960"/>
    <cellStyle name="RowTitles1-Detail 4 3 2 5" xfId="19961"/>
    <cellStyle name="RowTitles1-Detail 4 3 2 5 2" xfId="19962"/>
    <cellStyle name="RowTitles1-Detail 4 3 2 5 2 2" xfId="19963"/>
    <cellStyle name="RowTitles1-Detail 4 3 2 5 2 2 2" xfId="19964"/>
    <cellStyle name="RowTitles1-Detail 4 3 2 5 2 2 2 2" xfId="19965"/>
    <cellStyle name="RowTitles1-Detail 4 3 2 5 2 2 3" xfId="19966"/>
    <cellStyle name="RowTitles1-Detail 4 3 2 5 2 3" xfId="19967"/>
    <cellStyle name="RowTitles1-Detail 4 3 2 5 2 3 2" xfId="19968"/>
    <cellStyle name="RowTitles1-Detail 4 3 2 5 2 3 2 2" xfId="19969"/>
    <cellStyle name="RowTitles1-Detail 4 3 2 5 2 4" xfId="19970"/>
    <cellStyle name="RowTitles1-Detail 4 3 2 5 2 4 2" xfId="19971"/>
    <cellStyle name="RowTitles1-Detail 4 3 2 5 2 5" xfId="19972"/>
    <cellStyle name="RowTitles1-Detail 4 3 2 5 3" xfId="19973"/>
    <cellStyle name="RowTitles1-Detail 4 3 2 5 3 2" xfId="19974"/>
    <cellStyle name="RowTitles1-Detail 4 3 2 5 3 2 2" xfId="19975"/>
    <cellStyle name="RowTitles1-Detail 4 3 2 5 3 2 2 2" xfId="19976"/>
    <cellStyle name="RowTitles1-Detail 4 3 2 5 3 2 3" xfId="19977"/>
    <cellStyle name="RowTitles1-Detail 4 3 2 5 3 3" xfId="19978"/>
    <cellStyle name="RowTitles1-Detail 4 3 2 5 3 3 2" xfId="19979"/>
    <cellStyle name="RowTitles1-Detail 4 3 2 5 3 3 2 2" xfId="19980"/>
    <cellStyle name="RowTitles1-Detail 4 3 2 5 3 4" xfId="19981"/>
    <cellStyle name="RowTitles1-Detail 4 3 2 5 3 4 2" xfId="19982"/>
    <cellStyle name="RowTitles1-Detail 4 3 2 5 3 5" xfId="19983"/>
    <cellStyle name="RowTitles1-Detail 4 3 2 5 4" xfId="19984"/>
    <cellStyle name="RowTitles1-Detail 4 3 2 5 4 2" xfId="19985"/>
    <cellStyle name="RowTitles1-Detail 4 3 2 5 4 2 2" xfId="19986"/>
    <cellStyle name="RowTitles1-Detail 4 3 2 5 4 3" xfId="19987"/>
    <cellStyle name="RowTitles1-Detail 4 3 2 5 5" xfId="19988"/>
    <cellStyle name="RowTitles1-Detail 4 3 2 5 5 2" xfId="19989"/>
    <cellStyle name="RowTitles1-Detail 4 3 2 5 5 2 2" xfId="19990"/>
    <cellStyle name="RowTitles1-Detail 4 3 2 5 6" xfId="19991"/>
    <cellStyle name="RowTitles1-Detail 4 3 2 5 6 2" xfId="19992"/>
    <cellStyle name="RowTitles1-Detail 4 3 2 5 7" xfId="19993"/>
    <cellStyle name="RowTitles1-Detail 4 3 2 6" xfId="19994"/>
    <cellStyle name="RowTitles1-Detail 4 3 2 6 2" xfId="19995"/>
    <cellStyle name="RowTitles1-Detail 4 3 2 6 2 2" xfId="19996"/>
    <cellStyle name="RowTitles1-Detail 4 3 2 6 2 2 2" xfId="19997"/>
    <cellStyle name="RowTitles1-Detail 4 3 2 6 2 2 2 2" xfId="19998"/>
    <cellStyle name="RowTitles1-Detail 4 3 2 6 2 2 3" xfId="19999"/>
    <cellStyle name="RowTitles1-Detail 4 3 2 6 2 3" xfId="20000"/>
    <cellStyle name="RowTitles1-Detail 4 3 2 6 2 3 2" xfId="20001"/>
    <cellStyle name="RowTitles1-Detail 4 3 2 6 2 3 2 2" xfId="20002"/>
    <cellStyle name="RowTitles1-Detail 4 3 2 6 2 4" xfId="20003"/>
    <cellStyle name="RowTitles1-Detail 4 3 2 6 2 4 2" xfId="20004"/>
    <cellStyle name="RowTitles1-Detail 4 3 2 6 2 5" xfId="20005"/>
    <cellStyle name="RowTitles1-Detail 4 3 2 6 3" xfId="20006"/>
    <cellStyle name="RowTitles1-Detail 4 3 2 6 3 2" xfId="20007"/>
    <cellStyle name="RowTitles1-Detail 4 3 2 6 3 2 2" xfId="20008"/>
    <cellStyle name="RowTitles1-Detail 4 3 2 6 3 2 2 2" xfId="20009"/>
    <cellStyle name="RowTitles1-Detail 4 3 2 6 3 2 3" xfId="20010"/>
    <cellStyle name="RowTitles1-Detail 4 3 2 6 3 3" xfId="20011"/>
    <cellStyle name="RowTitles1-Detail 4 3 2 6 3 3 2" xfId="20012"/>
    <cellStyle name="RowTitles1-Detail 4 3 2 6 3 3 2 2" xfId="20013"/>
    <cellStyle name="RowTitles1-Detail 4 3 2 6 3 4" xfId="20014"/>
    <cellStyle name="RowTitles1-Detail 4 3 2 6 3 4 2" xfId="20015"/>
    <cellStyle name="RowTitles1-Detail 4 3 2 6 3 5" xfId="20016"/>
    <cellStyle name="RowTitles1-Detail 4 3 2 6 4" xfId="20017"/>
    <cellStyle name="RowTitles1-Detail 4 3 2 6 4 2" xfId="20018"/>
    <cellStyle name="RowTitles1-Detail 4 3 2 6 4 2 2" xfId="20019"/>
    <cellStyle name="RowTitles1-Detail 4 3 2 6 4 3" xfId="20020"/>
    <cellStyle name="RowTitles1-Detail 4 3 2 6 5" xfId="20021"/>
    <cellStyle name="RowTitles1-Detail 4 3 2 6 5 2" xfId="20022"/>
    <cellStyle name="RowTitles1-Detail 4 3 2 6 5 2 2" xfId="20023"/>
    <cellStyle name="RowTitles1-Detail 4 3 2 6 6" xfId="20024"/>
    <cellStyle name="RowTitles1-Detail 4 3 2 6 6 2" xfId="20025"/>
    <cellStyle name="RowTitles1-Detail 4 3 2 6 7" xfId="20026"/>
    <cellStyle name="RowTitles1-Detail 4 3 2 7" xfId="20027"/>
    <cellStyle name="RowTitles1-Detail 4 3 2 7 2" xfId="20028"/>
    <cellStyle name="RowTitles1-Detail 4 3 2 7 2 2" xfId="20029"/>
    <cellStyle name="RowTitles1-Detail 4 3 2 7 2 2 2" xfId="20030"/>
    <cellStyle name="RowTitles1-Detail 4 3 2 7 2 3" xfId="20031"/>
    <cellStyle name="RowTitles1-Detail 4 3 2 7 3" xfId="20032"/>
    <cellStyle name="RowTitles1-Detail 4 3 2 7 3 2" xfId="20033"/>
    <cellStyle name="RowTitles1-Detail 4 3 2 7 3 2 2" xfId="20034"/>
    <cellStyle name="RowTitles1-Detail 4 3 2 7 4" xfId="20035"/>
    <cellStyle name="RowTitles1-Detail 4 3 2 7 4 2" xfId="20036"/>
    <cellStyle name="RowTitles1-Detail 4 3 2 7 5" xfId="20037"/>
    <cellStyle name="RowTitles1-Detail 4 3 2 8" xfId="20038"/>
    <cellStyle name="RowTitles1-Detail 4 3 2 8 2" xfId="20039"/>
    <cellStyle name="RowTitles1-Detail 4 3 2 9" xfId="20040"/>
    <cellStyle name="RowTitles1-Detail 4 3 2 9 2" xfId="20041"/>
    <cellStyle name="RowTitles1-Detail 4 3 2 9 2 2" xfId="20042"/>
    <cellStyle name="RowTitles1-Detail 4 3 2_STUD aligned by INSTIT" xfId="20043"/>
    <cellStyle name="RowTitles1-Detail 4 3 3" xfId="265"/>
    <cellStyle name="RowTitles1-Detail 4 3 3 2" xfId="637"/>
    <cellStyle name="RowTitles1-Detail 4 3 3 2 2" xfId="20044"/>
    <cellStyle name="RowTitles1-Detail 4 3 3 2 2 2" xfId="20045"/>
    <cellStyle name="RowTitles1-Detail 4 3 3 2 2 2 2" xfId="20046"/>
    <cellStyle name="RowTitles1-Detail 4 3 3 2 2 2 2 2" xfId="20047"/>
    <cellStyle name="RowTitles1-Detail 4 3 3 2 2 2 3" xfId="20048"/>
    <cellStyle name="RowTitles1-Detail 4 3 3 2 2 3" xfId="20049"/>
    <cellStyle name="RowTitles1-Detail 4 3 3 2 2 3 2" xfId="20050"/>
    <cellStyle name="RowTitles1-Detail 4 3 3 2 2 3 2 2" xfId="20051"/>
    <cellStyle name="RowTitles1-Detail 4 3 3 2 2 4" xfId="20052"/>
    <cellStyle name="RowTitles1-Detail 4 3 3 2 2 4 2" xfId="20053"/>
    <cellStyle name="RowTitles1-Detail 4 3 3 2 2 5" xfId="20054"/>
    <cellStyle name="RowTitles1-Detail 4 3 3 2 3" xfId="20055"/>
    <cellStyle name="RowTitles1-Detail 4 3 3 2 3 2" xfId="20056"/>
    <cellStyle name="RowTitles1-Detail 4 3 3 2 3 2 2" xfId="20057"/>
    <cellStyle name="RowTitles1-Detail 4 3 3 2 3 2 2 2" xfId="20058"/>
    <cellStyle name="RowTitles1-Detail 4 3 3 2 3 2 3" xfId="20059"/>
    <cellStyle name="RowTitles1-Detail 4 3 3 2 3 3" xfId="20060"/>
    <cellStyle name="RowTitles1-Detail 4 3 3 2 3 3 2" xfId="20061"/>
    <cellStyle name="RowTitles1-Detail 4 3 3 2 3 3 2 2" xfId="20062"/>
    <cellStyle name="RowTitles1-Detail 4 3 3 2 3 4" xfId="20063"/>
    <cellStyle name="RowTitles1-Detail 4 3 3 2 3 4 2" xfId="20064"/>
    <cellStyle name="RowTitles1-Detail 4 3 3 2 3 5" xfId="20065"/>
    <cellStyle name="RowTitles1-Detail 4 3 3 2 4" xfId="20066"/>
    <cellStyle name="RowTitles1-Detail 4 3 3 2 4 2" xfId="20067"/>
    <cellStyle name="RowTitles1-Detail 4 3 3 2 5" xfId="20068"/>
    <cellStyle name="RowTitles1-Detail 4 3 3 2 5 2" xfId="20069"/>
    <cellStyle name="RowTitles1-Detail 4 3 3 2 5 2 2" xfId="20070"/>
    <cellStyle name="RowTitles1-Detail 4 3 3 2 5 3" xfId="20071"/>
    <cellStyle name="RowTitles1-Detail 4 3 3 2 6" xfId="20072"/>
    <cellStyle name="RowTitles1-Detail 4 3 3 2 6 2" xfId="20073"/>
    <cellStyle name="RowTitles1-Detail 4 3 3 2 6 2 2" xfId="20074"/>
    <cellStyle name="RowTitles1-Detail 4 3 3 2 7" xfId="20075"/>
    <cellStyle name="RowTitles1-Detail 4 3 3 2 7 2" xfId="20076"/>
    <cellStyle name="RowTitles1-Detail 4 3 3 2 8" xfId="20077"/>
    <cellStyle name="RowTitles1-Detail 4 3 3 3" xfId="748"/>
    <cellStyle name="RowTitles1-Detail 4 3 3 3 2" xfId="20078"/>
    <cellStyle name="RowTitles1-Detail 4 3 3 3 2 2" xfId="20079"/>
    <cellStyle name="RowTitles1-Detail 4 3 3 3 2 2 2" xfId="20080"/>
    <cellStyle name="RowTitles1-Detail 4 3 3 3 2 2 2 2" xfId="20081"/>
    <cellStyle name="RowTitles1-Detail 4 3 3 3 2 2 3" xfId="20082"/>
    <cellStyle name="RowTitles1-Detail 4 3 3 3 2 3" xfId="20083"/>
    <cellStyle name="RowTitles1-Detail 4 3 3 3 2 3 2" xfId="20084"/>
    <cellStyle name="RowTitles1-Detail 4 3 3 3 2 3 2 2" xfId="20085"/>
    <cellStyle name="RowTitles1-Detail 4 3 3 3 2 4" xfId="20086"/>
    <cellStyle name="RowTitles1-Detail 4 3 3 3 2 4 2" xfId="20087"/>
    <cellStyle name="RowTitles1-Detail 4 3 3 3 2 5" xfId="20088"/>
    <cellStyle name="RowTitles1-Detail 4 3 3 3 3" xfId="20089"/>
    <cellStyle name="RowTitles1-Detail 4 3 3 3 3 2" xfId="20090"/>
    <cellStyle name="RowTitles1-Detail 4 3 3 3 3 2 2" xfId="20091"/>
    <cellStyle name="RowTitles1-Detail 4 3 3 3 3 2 2 2" xfId="20092"/>
    <cellStyle name="RowTitles1-Detail 4 3 3 3 3 2 3" xfId="20093"/>
    <cellStyle name="RowTitles1-Detail 4 3 3 3 3 3" xfId="20094"/>
    <cellStyle name="RowTitles1-Detail 4 3 3 3 3 3 2" xfId="20095"/>
    <cellStyle name="RowTitles1-Detail 4 3 3 3 3 3 2 2" xfId="20096"/>
    <cellStyle name="RowTitles1-Detail 4 3 3 3 3 4" xfId="20097"/>
    <cellStyle name="RowTitles1-Detail 4 3 3 3 3 4 2" xfId="20098"/>
    <cellStyle name="RowTitles1-Detail 4 3 3 3 3 5" xfId="20099"/>
    <cellStyle name="RowTitles1-Detail 4 3 3 3 4" xfId="20100"/>
    <cellStyle name="RowTitles1-Detail 4 3 3 3 4 2" xfId="20101"/>
    <cellStyle name="RowTitles1-Detail 4 3 3 3 5" xfId="20102"/>
    <cellStyle name="RowTitles1-Detail 4 3 3 3 5 2" xfId="20103"/>
    <cellStyle name="RowTitles1-Detail 4 3 3 3 5 2 2" xfId="20104"/>
    <cellStyle name="RowTitles1-Detail 4 3 3 4" xfId="900"/>
    <cellStyle name="RowTitles1-Detail 4 3 3 4 2" xfId="20105"/>
    <cellStyle name="RowTitles1-Detail 4 3 3 4 2 2" xfId="20106"/>
    <cellStyle name="RowTitles1-Detail 4 3 3 4 2 2 2" xfId="20107"/>
    <cellStyle name="RowTitles1-Detail 4 3 3 4 2 2 2 2" xfId="20108"/>
    <cellStyle name="RowTitles1-Detail 4 3 3 4 2 2 3" xfId="20109"/>
    <cellStyle name="RowTitles1-Detail 4 3 3 4 2 3" xfId="20110"/>
    <cellStyle name="RowTitles1-Detail 4 3 3 4 2 3 2" xfId="20111"/>
    <cellStyle name="RowTitles1-Detail 4 3 3 4 2 3 2 2" xfId="20112"/>
    <cellStyle name="RowTitles1-Detail 4 3 3 4 2 4" xfId="20113"/>
    <cellStyle name="RowTitles1-Detail 4 3 3 4 2 4 2" xfId="20114"/>
    <cellStyle name="RowTitles1-Detail 4 3 3 4 2 5" xfId="20115"/>
    <cellStyle name="RowTitles1-Detail 4 3 3 4 3" xfId="20116"/>
    <cellStyle name="RowTitles1-Detail 4 3 3 4 3 2" xfId="20117"/>
    <cellStyle name="RowTitles1-Detail 4 3 3 4 3 2 2" xfId="20118"/>
    <cellStyle name="RowTitles1-Detail 4 3 3 4 3 2 2 2" xfId="20119"/>
    <cellStyle name="RowTitles1-Detail 4 3 3 4 3 2 3" xfId="20120"/>
    <cellStyle name="RowTitles1-Detail 4 3 3 4 3 3" xfId="20121"/>
    <cellStyle name="RowTitles1-Detail 4 3 3 4 3 3 2" xfId="20122"/>
    <cellStyle name="RowTitles1-Detail 4 3 3 4 3 3 2 2" xfId="20123"/>
    <cellStyle name="RowTitles1-Detail 4 3 3 4 3 4" xfId="20124"/>
    <cellStyle name="RowTitles1-Detail 4 3 3 4 3 4 2" xfId="20125"/>
    <cellStyle name="RowTitles1-Detail 4 3 3 4 3 5" xfId="20126"/>
    <cellStyle name="RowTitles1-Detail 4 3 3 4 4" xfId="20127"/>
    <cellStyle name="RowTitles1-Detail 4 3 3 4 4 2" xfId="20128"/>
    <cellStyle name="RowTitles1-Detail 4 3 3 4 4 2 2" xfId="20129"/>
    <cellStyle name="RowTitles1-Detail 4 3 3 4 4 3" xfId="20130"/>
    <cellStyle name="RowTitles1-Detail 4 3 3 4 5" xfId="20131"/>
    <cellStyle name="RowTitles1-Detail 4 3 3 4 5 2" xfId="20132"/>
    <cellStyle name="RowTitles1-Detail 4 3 3 4 5 2 2" xfId="20133"/>
    <cellStyle name="RowTitles1-Detail 4 3 3 4 6" xfId="20134"/>
    <cellStyle name="RowTitles1-Detail 4 3 3 4 6 2" xfId="20135"/>
    <cellStyle name="RowTitles1-Detail 4 3 3 4 7" xfId="20136"/>
    <cellStyle name="RowTitles1-Detail 4 3 3 5" xfId="935"/>
    <cellStyle name="RowTitles1-Detail 4 3 3 5 2" xfId="20137"/>
    <cellStyle name="RowTitles1-Detail 4 3 3 5 2 2" xfId="20138"/>
    <cellStyle name="RowTitles1-Detail 4 3 3 5 2 2 2" xfId="20139"/>
    <cellStyle name="RowTitles1-Detail 4 3 3 5 2 2 2 2" xfId="20140"/>
    <cellStyle name="RowTitles1-Detail 4 3 3 5 2 2 3" xfId="20141"/>
    <cellStyle name="RowTitles1-Detail 4 3 3 5 2 3" xfId="20142"/>
    <cellStyle name="RowTitles1-Detail 4 3 3 5 2 3 2" xfId="20143"/>
    <cellStyle name="RowTitles1-Detail 4 3 3 5 2 3 2 2" xfId="20144"/>
    <cellStyle name="RowTitles1-Detail 4 3 3 5 2 4" xfId="20145"/>
    <cellStyle name="RowTitles1-Detail 4 3 3 5 2 4 2" xfId="20146"/>
    <cellStyle name="RowTitles1-Detail 4 3 3 5 2 5" xfId="20147"/>
    <cellStyle name="RowTitles1-Detail 4 3 3 5 3" xfId="20148"/>
    <cellStyle name="RowTitles1-Detail 4 3 3 5 3 2" xfId="20149"/>
    <cellStyle name="RowTitles1-Detail 4 3 3 5 3 2 2" xfId="20150"/>
    <cellStyle name="RowTitles1-Detail 4 3 3 5 3 2 2 2" xfId="20151"/>
    <cellStyle name="RowTitles1-Detail 4 3 3 5 3 2 3" xfId="20152"/>
    <cellStyle name="RowTitles1-Detail 4 3 3 5 3 3" xfId="20153"/>
    <cellStyle name="RowTitles1-Detail 4 3 3 5 3 3 2" xfId="20154"/>
    <cellStyle name="RowTitles1-Detail 4 3 3 5 3 3 2 2" xfId="20155"/>
    <cellStyle name="RowTitles1-Detail 4 3 3 5 3 4" xfId="20156"/>
    <cellStyle name="RowTitles1-Detail 4 3 3 5 3 4 2" xfId="20157"/>
    <cellStyle name="RowTitles1-Detail 4 3 3 5 3 5" xfId="20158"/>
    <cellStyle name="RowTitles1-Detail 4 3 3 5 4" xfId="20159"/>
    <cellStyle name="RowTitles1-Detail 4 3 3 5 4 2" xfId="20160"/>
    <cellStyle name="RowTitles1-Detail 4 3 3 5 4 2 2" xfId="20161"/>
    <cellStyle name="RowTitles1-Detail 4 3 3 5 4 3" xfId="20162"/>
    <cellStyle name="RowTitles1-Detail 4 3 3 5 5" xfId="20163"/>
    <cellStyle name="RowTitles1-Detail 4 3 3 5 5 2" xfId="20164"/>
    <cellStyle name="RowTitles1-Detail 4 3 3 5 5 2 2" xfId="20165"/>
    <cellStyle name="RowTitles1-Detail 4 3 3 5 6" xfId="20166"/>
    <cellStyle name="RowTitles1-Detail 4 3 3 5 6 2" xfId="20167"/>
    <cellStyle name="RowTitles1-Detail 4 3 3 5 7" xfId="20168"/>
    <cellStyle name="RowTitles1-Detail 4 3 3 6" xfId="20169"/>
    <cellStyle name="RowTitles1-Detail 4 3 3 6 2" xfId="20170"/>
    <cellStyle name="RowTitles1-Detail 4 3 3 6 2 2" xfId="20171"/>
    <cellStyle name="RowTitles1-Detail 4 3 3 6 2 2 2" xfId="20172"/>
    <cellStyle name="RowTitles1-Detail 4 3 3 6 2 2 2 2" xfId="20173"/>
    <cellStyle name="RowTitles1-Detail 4 3 3 6 2 2 3" xfId="20174"/>
    <cellStyle name="RowTitles1-Detail 4 3 3 6 2 3" xfId="20175"/>
    <cellStyle name="RowTitles1-Detail 4 3 3 6 2 3 2" xfId="20176"/>
    <cellStyle name="RowTitles1-Detail 4 3 3 6 2 3 2 2" xfId="20177"/>
    <cellStyle name="RowTitles1-Detail 4 3 3 6 2 4" xfId="20178"/>
    <cellStyle name="RowTitles1-Detail 4 3 3 6 2 4 2" xfId="20179"/>
    <cellStyle name="RowTitles1-Detail 4 3 3 6 2 5" xfId="20180"/>
    <cellStyle name="RowTitles1-Detail 4 3 3 6 3" xfId="20181"/>
    <cellStyle name="RowTitles1-Detail 4 3 3 6 3 2" xfId="20182"/>
    <cellStyle name="RowTitles1-Detail 4 3 3 6 3 2 2" xfId="20183"/>
    <cellStyle name="RowTitles1-Detail 4 3 3 6 3 2 2 2" xfId="20184"/>
    <cellStyle name="RowTitles1-Detail 4 3 3 6 3 2 3" xfId="20185"/>
    <cellStyle name="RowTitles1-Detail 4 3 3 6 3 3" xfId="20186"/>
    <cellStyle name="RowTitles1-Detail 4 3 3 6 3 3 2" xfId="20187"/>
    <cellStyle name="RowTitles1-Detail 4 3 3 6 3 3 2 2" xfId="20188"/>
    <cellStyle name="RowTitles1-Detail 4 3 3 6 3 4" xfId="20189"/>
    <cellStyle name="RowTitles1-Detail 4 3 3 6 3 4 2" xfId="20190"/>
    <cellStyle name="RowTitles1-Detail 4 3 3 6 3 5" xfId="20191"/>
    <cellStyle name="RowTitles1-Detail 4 3 3 6 4" xfId="20192"/>
    <cellStyle name="RowTitles1-Detail 4 3 3 6 4 2" xfId="20193"/>
    <cellStyle name="RowTitles1-Detail 4 3 3 6 4 2 2" xfId="20194"/>
    <cellStyle name="RowTitles1-Detail 4 3 3 6 4 3" xfId="20195"/>
    <cellStyle name="RowTitles1-Detail 4 3 3 6 5" xfId="20196"/>
    <cellStyle name="RowTitles1-Detail 4 3 3 6 5 2" xfId="20197"/>
    <cellStyle name="RowTitles1-Detail 4 3 3 6 5 2 2" xfId="20198"/>
    <cellStyle name="RowTitles1-Detail 4 3 3 6 6" xfId="20199"/>
    <cellStyle name="RowTitles1-Detail 4 3 3 6 6 2" xfId="20200"/>
    <cellStyle name="RowTitles1-Detail 4 3 3 6 7" xfId="20201"/>
    <cellStyle name="RowTitles1-Detail 4 3 3 7" xfId="20202"/>
    <cellStyle name="RowTitles1-Detail 4 3 3 7 2" xfId="20203"/>
    <cellStyle name="RowTitles1-Detail 4 3 3 7 2 2" xfId="20204"/>
    <cellStyle name="RowTitles1-Detail 4 3 3 7 2 2 2" xfId="20205"/>
    <cellStyle name="RowTitles1-Detail 4 3 3 7 2 3" xfId="20206"/>
    <cellStyle name="RowTitles1-Detail 4 3 3 7 3" xfId="20207"/>
    <cellStyle name="RowTitles1-Detail 4 3 3 7 3 2" xfId="20208"/>
    <cellStyle name="RowTitles1-Detail 4 3 3 7 3 2 2" xfId="20209"/>
    <cellStyle name="RowTitles1-Detail 4 3 3 7 4" xfId="20210"/>
    <cellStyle name="RowTitles1-Detail 4 3 3 7 4 2" xfId="20211"/>
    <cellStyle name="RowTitles1-Detail 4 3 3 7 5" xfId="20212"/>
    <cellStyle name="RowTitles1-Detail 4 3 3 8" xfId="20213"/>
    <cellStyle name="RowTitles1-Detail 4 3 3 8 2" xfId="20214"/>
    <cellStyle name="RowTitles1-Detail 4 3 3 8 2 2" xfId="20215"/>
    <cellStyle name="RowTitles1-Detail 4 3 3 8 2 2 2" xfId="20216"/>
    <cellStyle name="RowTitles1-Detail 4 3 3 8 2 3" xfId="20217"/>
    <cellStyle name="RowTitles1-Detail 4 3 3 8 3" xfId="20218"/>
    <cellStyle name="RowTitles1-Detail 4 3 3 8 3 2" xfId="20219"/>
    <cellStyle name="RowTitles1-Detail 4 3 3 8 3 2 2" xfId="20220"/>
    <cellStyle name="RowTitles1-Detail 4 3 3 8 4" xfId="20221"/>
    <cellStyle name="RowTitles1-Detail 4 3 3 8 4 2" xfId="20222"/>
    <cellStyle name="RowTitles1-Detail 4 3 3 8 5" xfId="20223"/>
    <cellStyle name="RowTitles1-Detail 4 3 3 9" xfId="20224"/>
    <cellStyle name="RowTitles1-Detail 4 3 3 9 2" xfId="20225"/>
    <cellStyle name="RowTitles1-Detail 4 3 3 9 2 2" xfId="20226"/>
    <cellStyle name="RowTitles1-Detail 4 3 3_STUD aligned by INSTIT" xfId="20227"/>
    <cellStyle name="RowTitles1-Detail 4 3 4" xfId="266"/>
    <cellStyle name="RowTitles1-Detail 4 3 4 2" xfId="868"/>
    <cellStyle name="RowTitles1-Detail 4 3 4 2 2" xfId="20228"/>
    <cellStyle name="RowTitles1-Detail 4 3 4 2 2 2" xfId="20229"/>
    <cellStyle name="RowTitles1-Detail 4 3 4 2 2 2 2" xfId="20230"/>
    <cellStyle name="RowTitles1-Detail 4 3 4 2 2 2 2 2" xfId="20231"/>
    <cellStyle name="RowTitles1-Detail 4 3 4 2 2 2 3" xfId="20232"/>
    <cellStyle name="RowTitles1-Detail 4 3 4 2 2 3" xfId="20233"/>
    <cellStyle name="RowTitles1-Detail 4 3 4 2 2 3 2" xfId="20234"/>
    <cellStyle name="RowTitles1-Detail 4 3 4 2 2 3 2 2" xfId="20235"/>
    <cellStyle name="RowTitles1-Detail 4 3 4 2 2 4" xfId="20236"/>
    <cellStyle name="RowTitles1-Detail 4 3 4 2 2 4 2" xfId="20237"/>
    <cellStyle name="RowTitles1-Detail 4 3 4 2 2 5" xfId="20238"/>
    <cellStyle name="RowTitles1-Detail 4 3 4 2 3" xfId="20239"/>
    <cellStyle name="RowTitles1-Detail 4 3 4 2 3 2" xfId="20240"/>
    <cellStyle name="RowTitles1-Detail 4 3 4 2 3 2 2" xfId="20241"/>
    <cellStyle name="RowTitles1-Detail 4 3 4 2 3 2 2 2" xfId="20242"/>
    <cellStyle name="RowTitles1-Detail 4 3 4 2 3 2 3" xfId="20243"/>
    <cellStyle name="RowTitles1-Detail 4 3 4 2 3 3" xfId="20244"/>
    <cellStyle name="RowTitles1-Detail 4 3 4 2 3 3 2" xfId="20245"/>
    <cellStyle name="RowTitles1-Detail 4 3 4 2 3 3 2 2" xfId="20246"/>
    <cellStyle name="RowTitles1-Detail 4 3 4 2 3 4" xfId="20247"/>
    <cellStyle name="RowTitles1-Detail 4 3 4 2 3 4 2" xfId="20248"/>
    <cellStyle name="RowTitles1-Detail 4 3 4 2 3 5" xfId="20249"/>
    <cellStyle name="RowTitles1-Detail 4 3 4 2 4" xfId="20250"/>
    <cellStyle name="RowTitles1-Detail 4 3 4 2 4 2" xfId="20251"/>
    <cellStyle name="RowTitles1-Detail 4 3 4 2 5" xfId="20252"/>
    <cellStyle name="RowTitles1-Detail 4 3 4 2 5 2" xfId="20253"/>
    <cellStyle name="RowTitles1-Detail 4 3 4 2 5 2 2" xfId="20254"/>
    <cellStyle name="RowTitles1-Detail 4 3 4 2 5 3" xfId="20255"/>
    <cellStyle name="RowTitles1-Detail 4 3 4 2 6" xfId="20256"/>
    <cellStyle name="RowTitles1-Detail 4 3 4 2 6 2" xfId="20257"/>
    <cellStyle name="RowTitles1-Detail 4 3 4 2 6 2 2" xfId="20258"/>
    <cellStyle name="RowTitles1-Detail 4 3 4 3" xfId="962"/>
    <cellStyle name="RowTitles1-Detail 4 3 4 3 2" xfId="20259"/>
    <cellStyle name="RowTitles1-Detail 4 3 4 3 2 2" xfId="20260"/>
    <cellStyle name="RowTitles1-Detail 4 3 4 3 2 2 2" xfId="20261"/>
    <cellStyle name="RowTitles1-Detail 4 3 4 3 2 2 2 2" xfId="20262"/>
    <cellStyle name="RowTitles1-Detail 4 3 4 3 2 2 3" xfId="20263"/>
    <cellStyle name="RowTitles1-Detail 4 3 4 3 2 3" xfId="20264"/>
    <cellStyle name="RowTitles1-Detail 4 3 4 3 2 3 2" xfId="20265"/>
    <cellStyle name="RowTitles1-Detail 4 3 4 3 2 3 2 2" xfId="20266"/>
    <cellStyle name="RowTitles1-Detail 4 3 4 3 2 4" xfId="20267"/>
    <cellStyle name="RowTitles1-Detail 4 3 4 3 2 4 2" xfId="20268"/>
    <cellStyle name="RowTitles1-Detail 4 3 4 3 2 5" xfId="20269"/>
    <cellStyle name="RowTitles1-Detail 4 3 4 3 3" xfId="20270"/>
    <cellStyle name="RowTitles1-Detail 4 3 4 3 3 2" xfId="20271"/>
    <cellStyle name="RowTitles1-Detail 4 3 4 3 3 2 2" xfId="20272"/>
    <cellStyle name="RowTitles1-Detail 4 3 4 3 3 2 2 2" xfId="20273"/>
    <cellStyle name="RowTitles1-Detail 4 3 4 3 3 2 3" xfId="20274"/>
    <cellStyle name="RowTitles1-Detail 4 3 4 3 3 3" xfId="20275"/>
    <cellStyle name="RowTitles1-Detail 4 3 4 3 3 3 2" xfId="20276"/>
    <cellStyle name="RowTitles1-Detail 4 3 4 3 3 3 2 2" xfId="20277"/>
    <cellStyle name="RowTitles1-Detail 4 3 4 3 3 4" xfId="20278"/>
    <cellStyle name="RowTitles1-Detail 4 3 4 3 3 4 2" xfId="20279"/>
    <cellStyle name="RowTitles1-Detail 4 3 4 3 3 5" xfId="20280"/>
    <cellStyle name="RowTitles1-Detail 4 3 4 3 4" xfId="20281"/>
    <cellStyle name="RowTitles1-Detail 4 3 4 3 4 2" xfId="20282"/>
    <cellStyle name="RowTitles1-Detail 4 3 4 3 5" xfId="20283"/>
    <cellStyle name="RowTitles1-Detail 4 3 4 3 5 2" xfId="20284"/>
    <cellStyle name="RowTitles1-Detail 4 3 4 3 5 2 2" xfId="20285"/>
    <cellStyle name="RowTitles1-Detail 4 3 4 3 6" xfId="20286"/>
    <cellStyle name="RowTitles1-Detail 4 3 4 3 6 2" xfId="20287"/>
    <cellStyle name="RowTitles1-Detail 4 3 4 3 7" xfId="20288"/>
    <cellStyle name="RowTitles1-Detail 4 3 4 4" xfId="20289"/>
    <cellStyle name="RowTitles1-Detail 4 3 4 4 2" xfId="20290"/>
    <cellStyle name="RowTitles1-Detail 4 3 4 4 2 2" xfId="20291"/>
    <cellStyle name="RowTitles1-Detail 4 3 4 4 2 2 2" xfId="20292"/>
    <cellStyle name="RowTitles1-Detail 4 3 4 4 2 2 2 2" xfId="20293"/>
    <cellStyle name="RowTitles1-Detail 4 3 4 4 2 2 3" xfId="20294"/>
    <cellStyle name="RowTitles1-Detail 4 3 4 4 2 3" xfId="20295"/>
    <cellStyle name="RowTitles1-Detail 4 3 4 4 2 3 2" xfId="20296"/>
    <cellStyle name="RowTitles1-Detail 4 3 4 4 2 3 2 2" xfId="20297"/>
    <cellStyle name="RowTitles1-Detail 4 3 4 4 2 4" xfId="20298"/>
    <cellStyle name="RowTitles1-Detail 4 3 4 4 2 4 2" xfId="20299"/>
    <cellStyle name="RowTitles1-Detail 4 3 4 4 2 5" xfId="20300"/>
    <cellStyle name="RowTitles1-Detail 4 3 4 4 3" xfId="20301"/>
    <cellStyle name="RowTitles1-Detail 4 3 4 4 3 2" xfId="20302"/>
    <cellStyle name="RowTitles1-Detail 4 3 4 4 3 2 2" xfId="20303"/>
    <cellStyle name="RowTitles1-Detail 4 3 4 4 3 2 2 2" xfId="20304"/>
    <cellStyle name="RowTitles1-Detail 4 3 4 4 3 2 3" xfId="20305"/>
    <cellStyle name="RowTitles1-Detail 4 3 4 4 3 3" xfId="20306"/>
    <cellStyle name="RowTitles1-Detail 4 3 4 4 3 3 2" xfId="20307"/>
    <cellStyle name="RowTitles1-Detail 4 3 4 4 3 3 2 2" xfId="20308"/>
    <cellStyle name="RowTitles1-Detail 4 3 4 4 3 4" xfId="20309"/>
    <cellStyle name="RowTitles1-Detail 4 3 4 4 3 4 2" xfId="20310"/>
    <cellStyle name="RowTitles1-Detail 4 3 4 4 3 5" xfId="20311"/>
    <cellStyle name="RowTitles1-Detail 4 3 4 4 4" xfId="20312"/>
    <cellStyle name="RowTitles1-Detail 4 3 4 4 4 2" xfId="20313"/>
    <cellStyle name="RowTitles1-Detail 4 3 4 4 5" xfId="20314"/>
    <cellStyle name="RowTitles1-Detail 4 3 4 4 5 2" xfId="20315"/>
    <cellStyle name="RowTitles1-Detail 4 3 4 4 5 2 2" xfId="20316"/>
    <cellStyle name="RowTitles1-Detail 4 3 4 4 5 3" xfId="20317"/>
    <cellStyle name="RowTitles1-Detail 4 3 4 4 6" xfId="20318"/>
    <cellStyle name="RowTitles1-Detail 4 3 4 4 6 2" xfId="20319"/>
    <cellStyle name="RowTitles1-Detail 4 3 4 4 6 2 2" xfId="20320"/>
    <cellStyle name="RowTitles1-Detail 4 3 4 4 7" xfId="20321"/>
    <cellStyle name="RowTitles1-Detail 4 3 4 4 7 2" xfId="20322"/>
    <cellStyle name="RowTitles1-Detail 4 3 4 4 8" xfId="20323"/>
    <cellStyle name="RowTitles1-Detail 4 3 4 5" xfId="20324"/>
    <cellStyle name="RowTitles1-Detail 4 3 4 5 2" xfId="20325"/>
    <cellStyle name="RowTitles1-Detail 4 3 4 5 2 2" xfId="20326"/>
    <cellStyle name="RowTitles1-Detail 4 3 4 5 2 2 2" xfId="20327"/>
    <cellStyle name="RowTitles1-Detail 4 3 4 5 2 2 2 2" xfId="20328"/>
    <cellStyle name="RowTitles1-Detail 4 3 4 5 2 2 3" xfId="20329"/>
    <cellStyle name="RowTitles1-Detail 4 3 4 5 2 3" xfId="20330"/>
    <cellStyle name="RowTitles1-Detail 4 3 4 5 2 3 2" xfId="20331"/>
    <cellStyle name="RowTitles1-Detail 4 3 4 5 2 3 2 2" xfId="20332"/>
    <cellStyle name="RowTitles1-Detail 4 3 4 5 2 4" xfId="20333"/>
    <cellStyle name="RowTitles1-Detail 4 3 4 5 2 4 2" xfId="20334"/>
    <cellStyle name="RowTitles1-Detail 4 3 4 5 2 5" xfId="20335"/>
    <cellStyle name="RowTitles1-Detail 4 3 4 5 3" xfId="20336"/>
    <cellStyle name="RowTitles1-Detail 4 3 4 5 3 2" xfId="20337"/>
    <cellStyle name="RowTitles1-Detail 4 3 4 5 3 2 2" xfId="20338"/>
    <cellStyle name="RowTitles1-Detail 4 3 4 5 3 2 2 2" xfId="20339"/>
    <cellStyle name="RowTitles1-Detail 4 3 4 5 3 2 3" xfId="20340"/>
    <cellStyle name="RowTitles1-Detail 4 3 4 5 3 3" xfId="20341"/>
    <cellStyle name="RowTitles1-Detail 4 3 4 5 3 3 2" xfId="20342"/>
    <cellStyle name="RowTitles1-Detail 4 3 4 5 3 3 2 2" xfId="20343"/>
    <cellStyle name="RowTitles1-Detail 4 3 4 5 3 4" xfId="20344"/>
    <cellStyle name="RowTitles1-Detail 4 3 4 5 3 4 2" xfId="20345"/>
    <cellStyle name="RowTitles1-Detail 4 3 4 5 3 5" xfId="20346"/>
    <cellStyle name="RowTitles1-Detail 4 3 4 5 4" xfId="20347"/>
    <cellStyle name="RowTitles1-Detail 4 3 4 5 4 2" xfId="20348"/>
    <cellStyle name="RowTitles1-Detail 4 3 4 5 4 2 2" xfId="20349"/>
    <cellStyle name="RowTitles1-Detail 4 3 4 5 4 3" xfId="20350"/>
    <cellStyle name="RowTitles1-Detail 4 3 4 5 5" xfId="20351"/>
    <cellStyle name="RowTitles1-Detail 4 3 4 5 5 2" xfId="20352"/>
    <cellStyle name="RowTitles1-Detail 4 3 4 5 5 2 2" xfId="20353"/>
    <cellStyle name="RowTitles1-Detail 4 3 4 5 6" xfId="20354"/>
    <cellStyle name="RowTitles1-Detail 4 3 4 5 6 2" xfId="20355"/>
    <cellStyle name="RowTitles1-Detail 4 3 4 5 7" xfId="20356"/>
    <cellStyle name="RowTitles1-Detail 4 3 4 6" xfId="20357"/>
    <cellStyle name="RowTitles1-Detail 4 3 4 6 2" xfId="20358"/>
    <cellStyle name="RowTitles1-Detail 4 3 4 6 2 2" xfId="20359"/>
    <cellStyle name="RowTitles1-Detail 4 3 4 6 2 2 2" xfId="20360"/>
    <cellStyle name="RowTitles1-Detail 4 3 4 6 2 2 2 2" xfId="20361"/>
    <cellStyle name="RowTitles1-Detail 4 3 4 6 2 2 3" xfId="20362"/>
    <cellStyle name="RowTitles1-Detail 4 3 4 6 2 3" xfId="20363"/>
    <cellStyle name="RowTitles1-Detail 4 3 4 6 2 3 2" xfId="20364"/>
    <cellStyle name="RowTitles1-Detail 4 3 4 6 2 3 2 2" xfId="20365"/>
    <cellStyle name="RowTitles1-Detail 4 3 4 6 2 4" xfId="20366"/>
    <cellStyle name="RowTitles1-Detail 4 3 4 6 2 4 2" xfId="20367"/>
    <cellStyle name="RowTitles1-Detail 4 3 4 6 2 5" xfId="20368"/>
    <cellStyle name="RowTitles1-Detail 4 3 4 6 3" xfId="20369"/>
    <cellStyle name="RowTitles1-Detail 4 3 4 6 3 2" xfId="20370"/>
    <cellStyle name="RowTitles1-Detail 4 3 4 6 3 2 2" xfId="20371"/>
    <cellStyle name="RowTitles1-Detail 4 3 4 6 3 2 2 2" xfId="20372"/>
    <cellStyle name="RowTitles1-Detail 4 3 4 6 3 2 3" xfId="20373"/>
    <cellStyle name="RowTitles1-Detail 4 3 4 6 3 3" xfId="20374"/>
    <cellStyle name="RowTitles1-Detail 4 3 4 6 3 3 2" xfId="20375"/>
    <cellStyle name="RowTitles1-Detail 4 3 4 6 3 3 2 2" xfId="20376"/>
    <cellStyle name="RowTitles1-Detail 4 3 4 6 3 4" xfId="20377"/>
    <cellStyle name="RowTitles1-Detail 4 3 4 6 3 4 2" xfId="20378"/>
    <cellStyle name="RowTitles1-Detail 4 3 4 6 3 5" xfId="20379"/>
    <cellStyle name="RowTitles1-Detail 4 3 4 6 4" xfId="20380"/>
    <cellStyle name="RowTitles1-Detail 4 3 4 6 4 2" xfId="20381"/>
    <cellStyle name="RowTitles1-Detail 4 3 4 6 4 2 2" xfId="20382"/>
    <cellStyle name="RowTitles1-Detail 4 3 4 6 4 3" xfId="20383"/>
    <cellStyle name="RowTitles1-Detail 4 3 4 6 5" xfId="20384"/>
    <cellStyle name="RowTitles1-Detail 4 3 4 6 5 2" xfId="20385"/>
    <cellStyle name="RowTitles1-Detail 4 3 4 6 5 2 2" xfId="20386"/>
    <cellStyle name="RowTitles1-Detail 4 3 4 6 6" xfId="20387"/>
    <cellStyle name="RowTitles1-Detail 4 3 4 6 6 2" xfId="20388"/>
    <cellStyle name="RowTitles1-Detail 4 3 4 6 7" xfId="20389"/>
    <cellStyle name="RowTitles1-Detail 4 3 4 7" xfId="20390"/>
    <cellStyle name="RowTitles1-Detail 4 3 4 7 2" xfId="20391"/>
    <cellStyle name="RowTitles1-Detail 4 3 4 7 2 2" xfId="20392"/>
    <cellStyle name="RowTitles1-Detail 4 3 4 7 2 2 2" xfId="20393"/>
    <cellStyle name="RowTitles1-Detail 4 3 4 7 2 3" xfId="20394"/>
    <cellStyle name="RowTitles1-Detail 4 3 4 7 3" xfId="20395"/>
    <cellStyle name="RowTitles1-Detail 4 3 4 7 3 2" xfId="20396"/>
    <cellStyle name="RowTitles1-Detail 4 3 4 7 3 2 2" xfId="20397"/>
    <cellStyle name="RowTitles1-Detail 4 3 4 7 4" xfId="20398"/>
    <cellStyle name="RowTitles1-Detail 4 3 4 7 4 2" xfId="20399"/>
    <cellStyle name="RowTitles1-Detail 4 3 4 7 5" xfId="20400"/>
    <cellStyle name="RowTitles1-Detail 4 3 4 8" xfId="20401"/>
    <cellStyle name="RowTitles1-Detail 4 3 4 8 2" xfId="20402"/>
    <cellStyle name="RowTitles1-Detail 4 3 4 9" xfId="20403"/>
    <cellStyle name="RowTitles1-Detail 4 3 4 9 2" xfId="20404"/>
    <cellStyle name="RowTitles1-Detail 4 3 4 9 2 2" xfId="20405"/>
    <cellStyle name="RowTitles1-Detail 4 3 4_STUD aligned by INSTIT" xfId="20406"/>
    <cellStyle name="RowTitles1-Detail 4 3 5" xfId="657"/>
    <cellStyle name="RowTitles1-Detail 4 3 5 2" xfId="20407"/>
    <cellStyle name="RowTitles1-Detail 4 3 5 2 2" xfId="20408"/>
    <cellStyle name="RowTitles1-Detail 4 3 5 2 2 2" xfId="20409"/>
    <cellStyle name="RowTitles1-Detail 4 3 5 2 2 2 2" xfId="20410"/>
    <cellStyle name="RowTitles1-Detail 4 3 5 2 2 3" xfId="20411"/>
    <cellStyle name="RowTitles1-Detail 4 3 5 2 3" xfId="20412"/>
    <cellStyle name="RowTitles1-Detail 4 3 5 2 3 2" xfId="20413"/>
    <cellStyle name="RowTitles1-Detail 4 3 5 2 3 2 2" xfId="20414"/>
    <cellStyle name="RowTitles1-Detail 4 3 5 2 4" xfId="20415"/>
    <cellStyle name="RowTitles1-Detail 4 3 5 2 4 2" xfId="20416"/>
    <cellStyle name="RowTitles1-Detail 4 3 5 2 5" xfId="20417"/>
    <cellStyle name="RowTitles1-Detail 4 3 5 3" xfId="20418"/>
    <cellStyle name="RowTitles1-Detail 4 3 5 3 2" xfId="20419"/>
    <cellStyle name="RowTitles1-Detail 4 3 5 3 2 2" xfId="20420"/>
    <cellStyle name="RowTitles1-Detail 4 3 5 3 2 2 2" xfId="20421"/>
    <cellStyle name="RowTitles1-Detail 4 3 5 3 2 3" xfId="20422"/>
    <cellStyle name="RowTitles1-Detail 4 3 5 3 3" xfId="20423"/>
    <cellStyle name="RowTitles1-Detail 4 3 5 3 3 2" xfId="20424"/>
    <cellStyle name="RowTitles1-Detail 4 3 5 3 3 2 2" xfId="20425"/>
    <cellStyle name="RowTitles1-Detail 4 3 5 3 4" xfId="20426"/>
    <cellStyle name="RowTitles1-Detail 4 3 5 3 4 2" xfId="20427"/>
    <cellStyle name="RowTitles1-Detail 4 3 5 3 5" xfId="20428"/>
    <cellStyle name="RowTitles1-Detail 4 3 5 4" xfId="20429"/>
    <cellStyle name="RowTitles1-Detail 4 3 5 4 2" xfId="20430"/>
    <cellStyle name="RowTitles1-Detail 4 3 5 5" xfId="20431"/>
    <cellStyle name="RowTitles1-Detail 4 3 5 5 2" xfId="20432"/>
    <cellStyle name="RowTitles1-Detail 4 3 5 5 2 2" xfId="20433"/>
    <cellStyle name="RowTitles1-Detail 4 3 5 5 3" xfId="20434"/>
    <cellStyle name="RowTitles1-Detail 4 3 5 6" xfId="20435"/>
    <cellStyle name="RowTitles1-Detail 4 3 5 6 2" xfId="20436"/>
    <cellStyle name="RowTitles1-Detail 4 3 5 6 2 2" xfId="20437"/>
    <cellStyle name="RowTitles1-Detail 4 3 6" xfId="20438"/>
    <cellStyle name="RowTitles1-Detail 4 3 6 2" xfId="20439"/>
    <cellStyle name="RowTitles1-Detail 4 3 6 2 2" xfId="20440"/>
    <cellStyle name="RowTitles1-Detail 4 3 6 2 2 2" xfId="20441"/>
    <cellStyle name="RowTitles1-Detail 4 3 6 2 2 2 2" xfId="20442"/>
    <cellStyle name="RowTitles1-Detail 4 3 6 2 2 3" xfId="20443"/>
    <cellStyle name="RowTitles1-Detail 4 3 6 2 3" xfId="20444"/>
    <cellStyle name="RowTitles1-Detail 4 3 6 2 3 2" xfId="20445"/>
    <cellStyle name="RowTitles1-Detail 4 3 6 2 3 2 2" xfId="20446"/>
    <cellStyle name="RowTitles1-Detail 4 3 6 2 4" xfId="20447"/>
    <cellStyle name="RowTitles1-Detail 4 3 6 2 4 2" xfId="20448"/>
    <cellStyle name="RowTitles1-Detail 4 3 6 2 5" xfId="20449"/>
    <cellStyle name="RowTitles1-Detail 4 3 6 3" xfId="20450"/>
    <cellStyle name="RowTitles1-Detail 4 3 6 3 2" xfId="20451"/>
    <cellStyle name="RowTitles1-Detail 4 3 6 3 2 2" xfId="20452"/>
    <cellStyle name="RowTitles1-Detail 4 3 6 3 2 2 2" xfId="20453"/>
    <cellStyle name="RowTitles1-Detail 4 3 6 3 2 3" xfId="20454"/>
    <cellStyle name="RowTitles1-Detail 4 3 6 3 3" xfId="20455"/>
    <cellStyle name="RowTitles1-Detail 4 3 6 3 3 2" xfId="20456"/>
    <cellStyle name="RowTitles1-Detail 4 3 6 3 3 2 2" xfId="20457"/>
    <cellStyle name="RowTitles1-Detail 4 3 6 3 4" xfId="20458"/>
    <cellStyle name="RowTitles1-Detail 4 3 6 3 4 2" xfId="20459"/>
    <cellStyle name="RowTitles1-Detail 4 3 6 3 5" xfId="20460"/>
    <cellStyle name="RowTitles1-Detail 4 3 6 4" xfId="20461"/>
    <cellStyle name="RowTitles1-Detail 4 3 6 4 2" xfId="20462"/>
    <cellStyle name="RowTitles1-Detail 4 3 6 5" xfId="20463"/>
    <cellStyle name="RowTitles1-Detail 4 3 6 5 2" xfId="20464"/>
    <cellStyle name="RowTitles1-Detail 4 3 6 5 2 2" xfId="20465"/>
    <cellStyle name="RowTitles1-Detail 4 3 6 6" xfId="20466"/>
    <cellStyle name="RowTitles1-Detail 4 3 6 6 2" xfId="20467"/>
    <cellStyle name="RowTitles1-Detail 4 3 6 7" xfId="20468"/>
    <cellStyle name="RowTitles1-Detail 4 3 7" xfId="20469"/>
    <cellStyle name="RowTitles1-Detail 4 3 7 2" xfId="20470"/>
    <cellStyle name="RowTitles1-Detail 4 3 7 2 2" xfId="20471"/>
    <cellStyle name="RowTitles1-Detail 4 3 7 2 2 2" xfId="20472"/>
    <cellStyle name="RowTitles1-Detail 4 3 7 2 2 2 2" xfId="20473"/>
    <cellStyle name="RowTitles1-Detail 4 3 7 2 2 3" xfId="20474"/>
    <cellStyle name="RowTitles1-Detail 4 3 7 2 3" xfId="20475"/>
    <cellStyle name="RowTitles1-Detail 4 3 7 2 3 2" xfId="20476"/>
    <cellStyle name="RowTitles1-Detail 4 3 7 2 3 2 2" xfId="20477"/>
    <cellStyle name="RowTitles1-Detail 4 3 7 2 4" xfId="20478"/>
    <cellStyle name="RowTitles1-Detail 4 3 7 2 4 2" xfId="20479"/>
    <cellStyle name="RowTitles1-Detail 4 3 7 2 5" xfId="20480"/>
    <cellStyle name="RowTitles1-Detail 4 3 7 3" xfId="20481"/>
    <cellStyle name="RowTitles1-Detail 4 3 7 3 2" xfId="20482"/>
    <cellStyle name="RowTitles1-Detail 4 3 7 3 2 2" xfId="20483"/>
    <cellStyle name="RowTitles1-Detail 4 3 7 3 2 2 2" xfId="20484"/>
    <cellStyle name="RowTitles1-Detail 4 3 7 3 2 3" xfId="20485"/>
    <cellStyle name="RowTitles1-Detail 4 3 7 3 3" xfId="20486"/>
    <cellStyle name="RowTitles1-Detail 4 3 7 3 3 2" xfId="20487"/>
    <cellStyle name="RowTitles1-Detail 4 3 7 3 3 2 2" xfId="20488"/>
    <cellStyle name="RowTitles1-Detail 4 3 7 3 4" xfId="20489"/>
    <cellStyle name="RowTitles1-Detail 4 3 7 3 4 2" xfId="20490"/>
    <cellStyle name="RowTitles1-Detail 4 3 7 3 5" xfId="20491"/>
    <cellStyle name="RowTitles1-Detail 4 3 7 4" xfId="20492"/>
    <cellStyle name="RowTitles1-Detail 4 3 7 4 2" xfId="20493"/>
    <cellStyle name="RowTitles1-Detail 4 3 7 5" xfId="20494"/>
    <cellStyle name="RowTitles1-Detail 4 3 7 5 2" xfId="20495"/>
    <cellStyle name="RowTitles1-Detail 4 3 7 5 2 2" xfId="20496"/>
    <cellStyle name="RowTitles1-Detail 4 3 7 5 3" xfId="20497"/>
    <cellStyle name="RowTitles1-Detail 4 3 7 6" xfId="20498"/>
    <cellStyle name="RowTitles1-Detail 4 3 7 6 2" xfId="20499"/>
    <cellStyle name="RowTitles1-Detail 4 3 7 6 2 2" xfId="20500"/>
    <cellStyle name="RowTitles1-Detail 4 3 7 7" xfId="20501"/>
    <cellStyle name="RowTitles1-Detail 4 3 7 7 2" xfId="20502"/>
    <cellStyle name="RowTitles1-Detail 4 3 7 8" xfId="20503"/>
    <cellStyle name="RowTitles1-Detail 4 3 8" xfId="20504"/>
    <cellStyle name="RowTitles1-Detail 4 3 8 2" xfId="20505"/>
    <cellStyle name="RowTitles1-Detail 4 3 8 2 2" xfId="20506"/>
    <cellStyle name="RowTitles1-Detail 4 3 8 2 2 2" xfId="20507"/>
    <cellStyle name="RowTitles1-Detail 4 3 8 2 2 2 2" xfId="20508"/>
    <cellStyle name="RowTitles1-Detail 4 3 8 2 2 3" xfId="20509"/>
    <cellStyle name="RowTitles1-Detail 4 3 8 2 3" xfId="20510"/>
    <cellStyle name="RowTitles1-Detail 4 3 8 2 3 2" xfId="20511"/>
    <cellStyle name="RowTitles1-Detail 4 3 8 2 3 2 2" xfId="20512"/>
    <cellStyle name="RowTitles1-Detail 4 3 8 2 4" xfId="20513"/>
    <cellStyle name="RowTitles1-Detail 4 3 8 2 4 2" xfId="20514"/>
    <cellStyle name="RowTitles1-Detail 4 3 8 2 5" xfId="20515"/>
    <cellStyle name="RowTitles1-Detail 4 3 8 3" xfId="20516"/>
    <cellStyle name="RowTitles1-Detail 4 3 8 3 2" xfId="20517"/>
    <cellStyle name="RowTitles1-Detail 4 3 8 3 2 2" xfId="20518"/>
    <cellStyle name="RowTitles1-Detail 4 3 8 3 2 2 2" xfId="20519"/>
    <cellStyle name="RowTitles1-Detail 4 3 8 3 2 3" xfId="20520"/>
    <cellStyle name="RowTitles1-Detail 4 3 8 3 3" xfId="20521"/>
    <cellStyle name="RowTitles1-Detail 4 3 8 3 3 2" xfId="20522"/>
    <cellStyle name="RowTitles1-Detail 4 3 8 3 3 2 2" xfId="20523"/>
    <cellStyle name="RowTitles1-Detail 4 3 8 3 4" xfId="20524"/>
    <cellStyle name="RowTitles1-Detail 4 3 8 3 4 2" xfId="20525"/>
    <cellStyle name="RowTitles1-Detail 4 3 8 3 5" xfId="20526"/>
    <cellStyle name="RowTitles1-Detail 4 3 8 4" xfId="20527"/>
    <cellStyle name="RowTitles1-Detail 4 3 8 4 2" xfId="20528"/>
    <cellStyle name="RowTitles1-Detail 4 3 8 4 2 2" xfId="20529"/>
    <cellStyle name="RowTitles1-Detail 4 3 8 4 3" xfId="20530"/>
    <cellStyle name="RowTitles1-Detail 4 3 8 5" xfId="20531"/>
    <cellStyle name="RowTitles1-Detail 4 3 8 5 2" xfId="20532"/>
    <cellStyle name="RowTitles1-Detail 4 3 8 5 2 2" xfId="20533"/>
    <cellStyle name="RowTitles1-Detail 4 3 8 6" xfId="20534"/>
    <cellStyle name="RowTitles1-Detail 4 3 8 6 2" xfId="20535"/>
    <cellStyle name="RowTitles1-Detail 4 3 8 7" xfId="20536"/>
    <cellStyle name="RowTitles1-Detail 4 3 9" xfId="20537"/>
    <cellStyle name="RowTitles1-Detail 4 3 9 2" xfId="20538"/>
    <cellStyle name="RowTitles1-Detail 4 3 9 2 2" xfId="20539"/>
    <cellStyle name="RowTitles1-Detail 4 3 9 2 2 2" xfId="20540"/>
    <cellStyle name="RowTitles1-Detail 4 3 9 2 2 2 2" xfId="20541"/>
    <cellStyle name="RowTitles1-Detail 4 3 9 2 2 3" xfId="20542"/>
    <cellStyle name="RowTitles1-Detail 4 3 9 2 3" xfId="20543"/>
    <cellStyle name="RowTitles1-Detail 4 3 9 2 3 2" xfId="20544"/>
    <cellStyle name="RowTitles1-Detail 4 3 9 2 3 2 2" xfId="20545"/>
    <cellStyle name="RowTitles1-Detail 4 3 9 2 4" xfId="20546"/>
    <cellStyle name="RowTitles1-Detail 4 3 9 2 4 2" xfId="20547"/>
    <cellStyle name="RowTitles1-Detail 4 3 9 2 5" xfId="20548"/>
    <cellStyle name="RowTitles1-Detail 4 3 9 3" xfId="20549"/>
    <cellStyle name="RowTitles1-Detail 4 3 9 3 2" xfId="20550"/>
    <cellStyle name="RowTitles1-Detail 4 3 9 3 2 2" xfId="20551"/>
    <cellStyle name="RowTitles1-Detail 4 3 9 3 2 2 2" xfId="20552"/>
    <cellStyle name="RowTitles1-Detail 4 3 9 3 2 3" xfId="20553"/>
    <cellStyle name="RowTitles1-Detail 4 3 9 3 3" xfId="20554"/>
    <cellStyle name="RowTitles1-Detail 4 3 9 3 3 2" xfId="20555"/>
    <cellStyle name="RowTitles1-Detail 4 3 9 3 3 2 2" xfId="20556"/>
    <cellStyle name="RowTitles1-Detail 4 3 9 3 4" xfId="20557"/>
    <cellStyle name="RowTitles1-Detail 4 3 9 3 4 2" xfId="20558"/>
    <cellStyle name="RowTitles1-Detail 4 3 9 3 5" xfId="20559"/>
    <cellStyle name="RowTitles1-Detail 4 3 9 4" xfId="20560"/>
    <cellStyle name="RowTitles1-Detail 4 3 9 4 2" xfId="20561"/>
    <cellStyle name="RowTitles1-Detail 4 3 9 4 2 2" xfId="20562"/>
    <cellStyle name="RowTitles1-Detail 4 3 9 4 3" xfId="20563"/>
    <cellStyle name="RowTitles1-Detail 4 3 9 5" xfId="20564"/>
    <cellStyle name="RowTitles1-Detail 4 3 9 5 2" xfId="20565"/>
    <cellStyle name="RowTitles1-Detail 4 3 9 5 2 2" xfId="20566"/>
    <cellStyle name="RowTitles1-Detail 4 3 9 6" xfId="20567"/>
    <cellStyle name="RowTitles1-Detail 4 3 9 6 2" xfId="20568"/>
    <cellStyle name="RowTitles1-Detail 4 3 9 7" xfId="20569"/>
    <cellStyle name="RowTitles1-Detail 4 3_STUD aligned by INSTIT" xfId="20570"/>
    <cellStyle name="RowTitles1-Detail 4 4" xfId="267"/>
    <cellStyle name="RowTitles1-Detail 4 4 2" xfId="458"/>
    <cellStyle name="RowTitles1-Detail 4 4 2 2" xfId="20571"/>
    <cellStyle name="RowTitles1-Detail 4 4 2 2 2" xfId="20572"/>
    <cellStyle name="RowTitles1-Detail 4 4 2 2 2 2" xfId="20573"/>
    <cellStyle name="RowTitles1-Detail 4 4 2 2 2 2 2" xfId="20574"/>
    <cellStyle name="RowTitles1-Detail 4 4 2 2 2 3" xfId="20575"/>
    <cellStyle name="RowTitles1-Detail 4 4 2 2 3" xfId="20576"/>
    <cellStyle name="RowTitles1-Detail 4 4 2 2 3 2" xfId="20577"/>
    <cellStyle name="RowTitles1-Detail 4 4 2 2 3 2 2" xfId="20578"/>
    <cellStyle name="RowTitles1-Detail 4 4 2 2 4" xfId="20579"/>
    <cellStyle name="RowTitles1-Detail 4 4 2 2 4 2" xfId="20580"/>
    <cellStyle name="RowTitles1-Detail 4 4 2 2 5" xfId="20581"/>
    <cellStyle name="RowTitles1-Detail 4 4 2 3" xfId="20582"/>
    <cellStyle name="RowTitles1-Detail 4 4 2 3 2" xfId="20583"/>
    <cellStyle name="RowTitles1-Detail 4 4 2 3 2 2" xfId="20584"/>
    <cellStyle name="RowTitles1-Detail 4 4 2 3 2 2 2" xfId="20585"/>
    <cellStyle name="RowTitles1-Detail 4 4 2 3 2 3" xfId="20586"/>
    <cellStyle name="RowTitles1-Detail 4 4 2 3 3" xfId="20587"/>
    <cellStyle name="RowTitles1-Detail 4 4 2 3 3 2" xfId="20588"/>
    <cellStyle name="RowTitles1-Detail 4 4 2 3 3 2 2" xfId="20589"/>
    <cellStyle name="RowTitles1-Detail 4 4 2 3 4" xfId="20590"/>
    <cellStyle name="RowTitles1-Detail 4 4 2 3 4 2" xfId="20591"/>
    <cellStyle name="RowTitles1-Detail 4 4 2 3 5" xfId="20592"/>
    <cellStyle name="RowTitles1-Detail 4 4 2 4" xfId="20593"/>
    <cellStyle name="RowTitles1-Detail 4 4 2 4 2" xfId="20594"/>
    <cellStyle name="RowTitles1-Detail 4 4 2 5" xfId="20595"/>
    <cellStyle name="RowTitles1-Detail 4 4 2 5 2" xfId="20596"/>
    <cellStyle name="RowTitles1-Detail 4 4 2 5 2 2" xfId="20597"/>
    <cellStyle name="RowTitles1-Detail 4 4 3" xfId="695"/>
    <cellStyle name="RowTitles1-Detail 4 4 3 2" xfId="20598"/>
    <cellStyle name="RowTitles1-Detail 4 4 3 2 2" xfId="20599"/>
    <cellStyle name="RowTitles1-Detail 4 4 3 2 2 2" xfId="20600"/>
    <cellStyle name="RowTitles1-Detail 4 4 3 2 2 2 2" xfId="20601"/>
    <cellStyle name="RowTitles1-Detail 4 4 3 2 2 3" xfId="20602"/>
    <cellStyle name="RowTitles1-Detail 4 4 3 2 3" xfId="20603"/>
    <cellStyle name="RowTitles1-Detail 4 4 3 2 3 2" xfId="20604"/>
    <cellStyle name="RowTitles1-Detail 4 4 3 2 3 2 2" xfId="20605"/>
    <cellStyle name="RowTitles1-Detail 4 4 3 2 4" xfId="20606"/>
    <cellStyle name="RowTitles1-Detail 4 4 3 2 4 2" xfId="20607"/>
    <cellStyle name="RowTitles1-Detail 4 4 3 2 5" xfId="20608"/>
    <cellStyle name="RowTitles1-Detail 4 4 3 3" xfId="20609"/>
    <cellStyle name="RowTitles1-Detail 4 4 3 3 2" xfId="20610"/>
    <cellStyle name="RowTitles1-Detail 4 4 3 3 2 2" xfId="20611"/>
    <cellStyle name="RowTitles1-Detail 4 4 3 3 2 2 2" xfId="20612"/>
    <cellStyle name="RowTitles1-Detail 4 4 3 3 2 3" xfId="20613"/>
    <cellStyle name="RowTitles1-Detail 4 4 3 3 3" xfId="20614"/>
    <cellStyle name="RowTitles1-Detail 4 4 3 3 3 2" xfId="20615"/>
    <cellStyle name="RowTitles1-Detail 4 4 3 3 3 2 2" xfId="20616"/>
    <cellStyle name="RowTitles1-Detail 4 4 3 3 4" xfId="20617"/>
    <cellStyle name="RowTitles1-Detail 4 4 3 3 4 2" xfId="20618"/>
    <cellStyle name="RowTitles1-Detail 4 4 3 3 5" xfId="20619"/>
    <cellStyle name="RowTitles1-Detail 4 4 3 4" xfId="20620"/>
    <cellStyle name="RowTitles1-Detail 4 4 3 4 2" xfId="20621"/>
    <cellStyle name="RowTitles1-Detail 4 4 3 5" xfId="20622"/>
    <cellStyle name="RowTitles1-Detail 4 4 3 5 2" xfId="20623"/>
    <cellStyle name="RowTitles1-Detail 4 4 3 5 2 2" xfId="20624"/>
    <cellStyle name="RowTitles1-Detail 4 4 3 5 3" xfId="20625"/>
    <cellStyle name="RowTitles1-Detail 4 4 3 6" xfId="20626"/>
    <cellStyle name="RowTitles1-Detail 4 4 3 6 2" xfId="20627"/>
    <cellStyle name="RowTitles1-Detail 4 4 3 6 2 2" xfId="20628"/>
    <cellStyle name="RowTitles1-Detail 4 4 3 7" xfId="20629"/>
    <cellStyle name="RowTitles1-Detail 4 4 3 7 2" xfId="20630"/>
    <cellStyle name="RowTitles1-Detail 4 4 3 8" xfId="20631"/>
    <cellStyle name="RowTitles1-Detail 4 4 4" xfId="20632"/>
    <cellStyle name="RowTitles1-Detail 4 4 4 2" xfId="20633"/>
    <cellStyle name="RowTitles1-Detail 4 4 4 2 2" xfId="20634"/>
    <cellStyle name="RowTitles1-Detail 4 4 4 2 2 2" xfId="20635"/>
    <cellStyle name="RowTitles1-Detail 4 4 4 2 2 2 2" xfId="20636"/>
    <cellStyle name="RowTitles1-Detail 4 4 4 2 2 3" xfId="20637"/>
    <cellStyle name="RowTitles1-Detail 4 4 4 2 3" xfId="20638"/>
    <cellStyle name="RowTitles1-Detail 4 4 4 2 3 2" xfId="20639"/>
    <cellStyle name="RowTitles1-Detail 4 4 4 2 3 2 2" xfId="20640"/>
    <cellStyle name="RowTitles1-Detail 4 4 4 2 4" xfId="20641"/>
    <cellStyle name="RowTitles1-Detail 4 4 4 2 4 2" xfId="20642"/>
    <cellStyle name="RowTitles1-Detail 4 4 4 2 5" xfId="20643"/>
    <cellStyle name="RowTitles1-Detail 4 4 4 3" xfId="20644"/>
    <cellStyle name="RowTitles1-Detail 4 4 4 3 2" xfId="20645"/>
    <cellStyle name="RowTitles1-Detail 4 4 4 3 2 2" xfId="20646"/>
    <cellStyle name="RowTitles1-Detail 4 4 4 3 2 2 2" xfId="20647"/>
    <cellStyle name="RowTitles1-Detail 4 4 4 3 2 3" xfId="20648"/>
    <cellStyle name="RowTitles1-Detail 4 4 4 3 3" xfId="20649"/>
    <cellStyle name="RowTitles1-Detail 4 4 4 3 3 2" xfId="20650"/>
    <cellStyle name="RowTitles1-Detail 4 4 4 3 3 2 2" xfId="20651"/>
    <cellStyle name="RowTitles1-Detail 4 4 4 3 4" xfId="20652"/>
    <cellStyle name="RowTitles1-Detail 4 4 4 3 4 2" xfId="20653"/>
    <cellStyle name="RowTitles1-Detail 4 4 4 3 5" xfId="20654"/>
    <cellStyle name="RowTitles1-Detail 4 4 4 4" xfId="20655"/>
    <cellStyle name="RowTitles1-Detail 4 4 4 4 2" xfId="20656"/>
    <cellStyle name="RowTitles1-Detail 4 4 4 4 2 2" xfId="20657"/>
    <cellStyle name="RowTitles1-Detail 4 4 4 4 3" xfId="20658"/>
    <cellStyle name="RowTitles1-Detail 4 4 4 5" xfId="20659"/>
    <cellStyle name="RowTitles1-Detail 4 4 4 5 2" xfId="20660"/>
    <cellStyle name="RowTitles1-Detail 4 4 4 5 2 2" xfId="20661"/>
    <cellStyle name="RowTitles1-Detail 4 4 4 6" xfId="20662"/>
    <cellStyle name="RowTitles1-Detail 4 4 4 6 2" xfId="20663"/>
    <cellStyle name="RowTitles1-Detail 4 4 4 7" xfId="20664"/>
    <cellStyle name="RowTitles1-Detail 4 4 5" xfId="20665"/>
    <cellStyle name="RowTitles1-Detail 4 4 5 2" xfId="20666"/>
    <cellStyle name="RowTitles1-Detail 4 4 5 2 2" xfId="20667"/>
    <cellStyle name="RowTitles1-Detail 4 4 5 2 2 2" xfId="20668"/>
    <cellStyle name="RowTitles1-Detail 4 4 5 2 2 2 2" xfId="20669"/>
    <cellStyle name="RowTitles1-Detail 4 4 5 2 2 3" xfId="20670"/>
    <cellStyle name="RowTitles1-Detail 4 4 5 2 3" xfId="20671"/>
    <cellStyle name="RowTitles1-Detail 4 4 5 2 3 2" xfId="20672"/>
    <cellStyle name="RowTitles1-Detail 4 4 5 2 3 2 2" xfId="20673"/>
    <cellStyle name="RowTitles1-Detail 4 4 5 2 4" xfId="20674"/>
    <cellStyle name="RowTitles1-Detail 4 4 5 2 4 2" xfId="20675"/>
    <cellStyle name="RowTitles1-Detail 4 4 5 2 5" xfId="20676"/>
    <cellStyle name="RowTitles1-Detail 4 4 5 3" xfId="20677"/>
    <cellStyle name="RowTitles1-Detail 4 4 5 3 2" xfId="20678"/>
    <cellStyle name="RowTitles1-Detail 4 4 5 3 2 2" xfId="20679"/>
    <cellStyle name="RowTitles1-Detail 4 4 5 3 2 2 2" xfId="20680"/>
    <cellStyle name="RowTitles1-Detail 4 4 5 3 2 3" xfId="20681"/>
    <cellStyle name="RowTitles1-Detail 4 4 5 3 3" xfId="20682"/>
    <cellStyle name="RowTitles1-Detail 4 4 5 3 3 2" xfId="20683"/>
    <cellStyle name="RowTitles1-Detail 4 4 5 3 3 2 2" xfId="20684"/>
    <cellStyle name="RowTitles1-Detail 4 4 5 3 4" xfId="20685"/>
    <cellStyle name="RowTitles1-Detail 4 4 5 3 4 2" xfId="20686"/>
    <cellStyle name="RowTitles1-Detail 4 4 5 3 5" xfId="20687"/>
    <cellStyle name="RowTitles1-Detail 4 4 5 4" xfId="20688"/>
    <cellStyle name="RowTitles1-Detail 4 4 5 4 2" xfId="20689"/>
    <cellStyle name="RowTitles1-Detail 4 4 5 4 2 2" xfId="20690"/>
    <cellStyle name="RowTitles1-Detail 4 4 5 4 3" xfId="20691"/>
    <cellStyle name="RowTitles1-Detail 4 4 5 5" xfId="20692"/>
    <cellStyle name="RowTitles1-Detail 4 4 5 5 2" xfId="20693"/>
    <cellStyle name="RowTitles1-Detail 4 4 5 5 2 2" xfId="20694"/>
    <cellStyle name="RowTitles1-Detail 4 4 5 6" xfId="20695"/>
    <cellStyle name="RowTitles1-Detail 4 4 5 6 2" xfId="20696"/>
    <cellStyle name="RowTitles1-Detail 4 4 5 7" xfId="20697"/>
    <cellStyle name="RowTitles1-Detail 4 4 6" xfId="20698"/>
    <cellStyle name="RowTitles1-Detail 4 4 6 2" xfId="20699"/>
    <cellStyle name="RowTitles1-Detail 4 4 6 2 2" xfId="20700"/>
    <cellStyle name="RowTitles1-Detail 4 4 6 2 2 2" xfId="20701"/>
    <cellStyle name="RowTitles1-Detail 4 4 6 2 2 2 2" xfId="20702"/>
    <cellStyle name="RowTitles1-Detail 4 4 6 2 2 3" xfId="20703"/>
    <cellStyle name="RowTitles1-Detail 4 4 6 2 3" xfId="20704"/>
    <cellStyle name="RowTitles1-Detail 4 4 6 2 3 2" xfId="20705"/>
    <cellStyle name="RowTitles1-Detail 4 4 6 2 3 2 2" xfId="20706"/>
    <cellStyle name="RowTitles1-Detail 4 4 6 2 4" xfId="20707"/>
    <cellStyle name="RowTitles1-Detail 4 4 6 2 4 2" xfId="20708"/>
    <cellStyle name="RowTitles1-Detail 4 4 6 2 5" xfId="20709"/>
    <cellStyle name="RowTitles1-Detail 4 4 6 3" xfId="20710"/>
    <cellStyle name="RowTitles1-Detail 4 4 6 3 2" xfId="20711"/>
    <cellStyle name="RowTitles1-Detail 4 4 6 3 2 2" xfId="20712"/>
    <cellStyle name="RowTitles1-Detail 4 4 6 3 2 2 2" xfId="20713"/>
    <cellStyle name="RowTitles1-Detail 4 4 6 3 2 3" xfId="20714"/>
    <cellStyle name="RowTitles1-Detail 4 4 6 3 3" xfId="20715"/>
    <cellStyle name="RowTitles1-Detail 4 4 6 3 3 2" xfId="20716"/>
    <cellStyle name="RowTitles1-Detail 4 4 6 3 3 2 2" xfId="20717"/>
    <cellStyle name="RowTitles1-Detail 4 4 6 3 4" xfId="20718"/>
    <cellStyle name="RowTitles1-Detail 4 4 6 3 4 2" xfId="20719"/>
    <cellStyle name="RowTitles1-Detail 4 4 6 3 5" xfId="20720"/>
    <cellStyle name="RowTitles1-Detail 4 4 6 4" xfId="20721"/>
    <cellStyle name="RowTitles1-Detail 4 4 6 4 2" xfId="20722"/>
    <cellStyle name="RowTitles1-Detail 4 4 6 4 2 2" xfId="20723"/>
    <cellStyle name="RowTitles1-Detail 4 4 6 4 3" xfId="20724"/>
    <cellStyle name="RowTitles1-Detail 4 4 6 5" xfId="20725"/>
    <cellStyle name="RowTitles1-Detail 4 4 6 5 2" xfId="20726"/>
    <cellStyle name="RowTitles1-Detail 4 4 6 5 2 2" xfId="20727"/>
    <cellStyle name="RowTitles1-Detail 4 4 6 6" xfId="20728"/>
    <cellStyle name="RowTitles1-Detail 4 4 6 6 2" xfId="20729"/>
    <cellStyle name="RowTitles1-Detail 4 4 6 7" xfId="20730"/>
    <cellStyle name="RowTitles1-Detail 4 4 7" xfId="20731"/>
    <cellStyle name="RowTitles1-Detail 4 4 7 2" xfId="20732"/>
    <cellStyle name="RowTitles1-Detail 4 4 7 2 2" xfId="20733"/>
    <cellStyle name="RowTitles1-Detail 4 4 7 2 2 2" xfId="20734"/>
    <cellStyle name="RowTitles1-Detail 4 4 7 2 3" xfId="20735"/>
    <cellStyle name="RowTitles1-Detail 4 4 7 3" xfId="20736"/>
    <cellStyle name="RowTitles1-Detail 4 4 7 3 2" xfId="20737"/>
    <cellStyle name="RowTitles1-Detail 4 4 7 3 2 2" xfId="20738"/>
    <cellStyle name="RowTitles1-Detail 4 4 7 4" xfId="20739"/>
    <cellStyle name="RowTitles1-Detail 4 4 7 4 2" xfId="20740"/>
    <cellStyle name="RowTitles1-Detail 4 4 7 5" xfId="20741"/>
    <cellStyle name="RowTitles1-Detail 4 4 8" xfId="20742"/>
    <cellStyle name="RowTitles1-Detail 4 4 8 2" xfId="20743"/>
    <cellStyle name="RowTitles1-Detail 4 4 9" xfId="20744"/>
    <cellStyle name="RowTitles1-Detail 4 4 9 2" xfId="20745"/>
    <cellStyle name="RowTitles1-Detail 4 4 9 2 2" xfId="20746"/>
    <cellStyle name="RowTitles1-Detail 4 4_STUD aligned by INSTIT" xfId="20747"/>
    <cellStyle name="RowTitles1-Detail 4 5" xfId="268"/>
    <cellStyle name="RowTitles1-Detail 4 5 2" xfId="535"/>
    <cellStyle name="RowTitles1-Detail 4 5 2 2" xfId="20748"/>
    <cellStyle name="RowTitles1-Detail 4 5 2 2 2" xfId="20749"/>
    <cellStyle name="RowTitles1-Detail 4 5 2 2 2 2" xfId="20750"/>
    <cellStyle name="RowTitles1-Detail 4 5 2 2 2 2 2" xfId="20751"/>
    <cellStyle name="RowTitles1-Detail 4 5 2 2 2 3" xfId="20752"/>
    <cellStyle name="RowTitles1-Detail 4 5 2 2 3" xfId="20753"/>
    <cellStyle name="RowTitles1-Detail 4 5 2 2 3 2" xfId="20754"/>
    <cellStyle name="RowTitles1-Detail 4 5 2 2 3 2 2" xfId="20755"/>
    <cellStyle name="RowTitles1-Detail 4 5 2 2 4" xfId="20756"/>
    <cellStyle name="RowTitles1-Detail 4 5 2 2 4 2" xfId="20757"/>
    <cellStyle name="RowTitles1-Detail 4 5 2 2 5" xfId="20758"/>
    <cellStyle name="RowTitles1-Detail 4 5 2 3" xfId="20759"/>
    <cellStyle name="RowTitles1-Detail 4 5 2 3 2" xfId="20760"/>
    <cellStyle name="RowTitles1-Detail 4 5 2 3 2 2" xfId="20761"/>
    <cellStyle name="RowTitles1-Detail 4 5 2 3 2 2 2" xfId="20762"/>
    <cellStyle name="RowTitles1-Detail 4 5 2 3 2 3" xfId="20763"/>
    <cellStyle name="RowTitles1-Detail 4 5 2 3 3" xfId="20764"/>
    <cellStyle name="RowTitles1-Detail 4 5 2 3 3 2" xfId="20765"/>
    <cellStyle name="RowTitles1-Detail 4 5 2 3 3 2 2" xfId="20766"/>
    <cellStyle name="RowTitles1-Detail 4 5 2 3 4" xfId="20767"/>
    <cellStyle name="RowTitles1-Detail 4 5 2 3 4 2" xfId="20768"/>
    <cellStyle name="RowTitles1-Detail 4 5 2 3 5" xfId="20769"/>
    <cellStyle name="RowTitles1-Detail 4 5 2 4" xfId="20770"/>
    <cellStyle name="RowTitles1-Detail 4 5 2 4 2" xfId="20771"/>
    <cellStyle name="RowTitles1-Detail 4 5 2 5" xfId="20772"/>
    <cellStyle name="RowTitles1-Detail 4 5 2 5 2" xfId="20773"/>
    <cellStyle name="RowTitles1-Detail 4 5 2 5 2 2" xfId="20774"/>
    <cellStyle name="RowTitles1-Detail 4 5 2 5 3" xfId="20775"/>
    <cellStyle name="RowTitles1-Detail 4 5 2 6" xfId="20776"/>
    <cellStyle name="RowTitles1-Detail 4 5 2 6 2" xfId="20777"/>
    <cellStyle name="RowTitles1-Detail 4 5 2 6 2 2" xfId="20778"/>
    <cellStyle name="RowTitles1-Detail 4 5 2 7" xfId="20779"/>
    <cellStyle name="RowTitles1-Detail 4 5 2 7 2" xfId="20780"/>
    <cellStyle name="RowTitles1-Detail 4 5 2 8" xfId="20781"/>
    <cellStyle name="RowTitles1-Detail 4 5 3" xfId="473"/>
    <cellStyle name="RowTitles1-Detail 4 5 3 2" xfId="20782"/>
    <cellStyle name="RowTitles1-Detail 4 5 3 2 2" xfId="20783"/>
    <cellStyle name="RowTitles1-Detail 4 5 3 2 2 2" xfId="20784"/>
    <cellStyle name="RowTitles1-Detail 4 5 3 2 2 2 2" xfId="20785"/>
    <cellStyle name="RowTitles1-Detail 4 5 3 2 2 3" xfId="20786"/>
    <cellStyle name="RowTitles1-Detail 4 5 3 2 3" xfId="20787"/>
    <cellStyle name="RowTitles1-Detail 4 5 3 2 3 2" xfId="20788"/>
    <cellStyle name="RowTitles1-Detail 4 5 3 2 3 2 2" xfId="20789"/>
    <cellStyle name="RowTitles1-Detail 4 5 3 2 4" xfId="20790"/>
    <cellStyle name="RowTitles1-Detail 4 5 3 2 4 2" xfId="20791"/>
    <cellStyle name="RowTitles1-Detail 4 5 3 2 5" xfId="20792"/>
    <cellStyle name="RowTitles1-Detail 4 5 3 3" xfId="20793"/>
    <cellStyle name="RowTitles1-Detail 4 5 3 3 2" xfId="20794"/>
    <cellStyle name="RowTitles1-Detail 4 5 3 3 2 2" xfId="20795"/>
    <cellStyle name="RowTitles1-Detail 4 5 3 3 2 2 2" xfId="20796"/>
    <cellStyle name="RowTitles1-Detail 4 5 3 3 2 3" xfId="20797"/>
    <cellStyle name="RowTitles1-Detail 4 5 3 3 3" xfId="20798"/>
    <cellStyle name="RowTitles1-Detail 4 5 3 3 3 2" xfId="20799"/>
    <cellStyle name="RowTitles1-Detail 4 5 3 3 3 2 2" xfId="20800"/>
    <cellStyle name="RowTitles1-Detail 4 5 3 3 4" xfId="20801"/>
    <cellStyle name="RowTitles1-Detail 4 5 3 3 4 2" xfId="20802"/>
    <cellStyle name="RowTitles1-Detail 4 5 3 3 5" xfId="20803"/>
    <cellStyle name="RowTitles1-Detail 4 5 3 4" xfId="20804"/>
    <cellStyle name="RowTitles1-Detail 4 5 3 4 2" xfId="20805"/>
    <cellStyle name="RowTitles1-Detail 4 5 3 5" xfId="20806"/>
    <cellStyle name="RowTitles1-Detail 4 5 3 5 2" xfId="20807"/>
    <cellStyle name="RowTitles1-Detail 4 5 3 5 2 2" xfId="20808"/>
    <cellStyle name="RowTitles1-Detail 4 5 4" xfId="793"/>
    <cellStyle name="RowTitles1-Detail 4 5 4 2" xfId="20809"/>
    <cellStyle name="RowTitles1-Detail 4 5 4 2 2" xfId="20810"/>
    <cellStyle name="RowTitles1-Detail 4 5 4 2 2 2" xfId="20811"/>
    <cellStyle name="RowTitles1-Detail 4 5 4 2 2 2 2" xfId="20812"/>
    <cellStyle name="RowTitles1-Detail 4 5 4 2 2 3" xfId="20813"/>
    <cellStyle name="RowTitles1-Detail 4 5 4 2 3" xfId="20814"/>
    <cellStyle name="RowTitles1-Detail 4 5 4 2 3 2" xfId="20815"/>
    <cellStyle name="RowTitles1-Detail 4 5 4 2 3 2 2" xfId="20816"/>
    <cellStyle name="RowTitles1-Detail 4 5 4 2 4" xfId="20817"/>
    <cellStyle name="RowTitles1-Detail 4 5 4 2 4 2" xfId="20818"/>
    <cellStyle name="RowTitles1-Detail 4 5 4 2 5" xfId="20819"/>
    <cellStyle name="RowTitles1-Detail 4 5 4 3" xfId="20820"/>
    <cellStyle name="RowTitles1-Detail 4 5 4 3 2" xfId="20821"/>
    <cellStyle name="RowTitles1-Detail 4 5 4 3 2 2" xfId="20822"/>
    <cellStyle name="RowTitles1-Detail 4 5 4 3 2 2 2" xfId="20823"/>
    <cellStyle name="RowTitles1-Detail 4 5 4 3 2 3" xfId="20824"/>
    <cellStyle name="RowTitles1-Detail 4 5 4 3 3" xfId="20825"/>
    <cellStyle name="RowTitles1-Detail 4 5 4 3 3 2" xfId="20826"/>
    <cellStyle name="RowTitles1-Detail 4 5 4 3 3 2 2" xfId="20827"/>
    <cellStyle name="RowTitles1-Detail 4 5 4 3 4" xfId="20828"/>
    <cellStyle name="RowTitles1-Detail 4 5 4 3 4 2" xfId="20829"/>
    <cellStyle name="RowTitles1-Detail 4 5 4 3 5" xfId="20830"/>
    <cellStyle name="RowTitles1-Detail 4 5 4 4" xfId="20831"/>
    <cellStyle name="RowTitles1-Detail 4 5 4 4 2" xfId="20832"/>
    <cellStyle name="RowTitles1-Detail 4 5 4 4 2 2" xfId="20833"/>
    <cellStyle name="RowTitles1-Detail 4 5 4 4 3" xfId="20834"/>
    <cellStyle name="RowTitles1-Detail 4 5 4 5" xfId="20835"/>
    <cellStyle name="RowTitles1-Detail 4 5 4 5 2" xfId="20836"/>
    <cellStyle name="RowTitles1-Detail 4 5 4 5 2 2" xfId="20837"/>
    <cellStyle name="RowTitles1-Detail 4 5 4 6" xfId="20838"/>
    <cellStyle name="RowTitles1-Detail 4 5 4 6 2" xfId="20839"/>
    <cellStyle name="RowTitles1-Detail 4 5 4 7" xfId="20840"/>
    <cellStyle name="RowTitles1-Detail 4 5 5" xfId="840"/>
    <cellStyle name="RowTitles1-Detail 4 5 5 2" xfId="20841"/>
    <cellStyle name="RowTitles1-Detail 4 5 5 2 2" xfId="20842"/>
    <cellStyle name="RowTitles1-Detail 4 5 5 2 2 2" xfId="20843"/>
    <cellStyle name="RowTitles1-Detail 4 5 5 2 2 2 2" xfId="20844"/>
    <cellStyle name="RowTitles1-Detail 4 5 5 2 2 3" xfId="20845"/>
    <cellStyle name="RowTitles1-Detail 4 5 5 2 3" xfId="20846"/>
    <cellStyle name="RowTitles1-Detail 4 5 5 2 3 2" xfId="20847"/>
    <cellStyle name="RowTitles1-Detail 4 5 5 2 3 2 2" xfId="20848"/>
    <cellStyle name="RowTitles1-Detail 4 5 5 2 4" xfId="20849"/>
    <cellStyle name="RowTitles1-Detail 4 5 5 2 4 2" xfId="20850"/>
    <cellStyle name="RowTitles1-Detail 4 5 5 2 5" xfId="20851"/>
    <cellStyle name="RowTitles1-Detail 4 5 5 3" xfId="20852"/>
    <cellStyle name="RowTitles1-Detail 4 5 5 3 2" xfId="20853"/>
    <cellStyle name="RowTitles1-Detail 4 5 5 3 2 2" xfId="20854"/>
    <cellStyle name="RowTitles1-Detail 4 5 5 3 2 2 2" xfId="20855"/>
    <cellStyle name="RowTitles1-Detail 4 5 5 3 2 3" xfId="20856"/>
    <cellStyle name="RowTitles1-Detail 4 5 5 3 3" xfId="20857"/>
    <cellStyle name="RowTitles1-Detail 4 5 5 3 3 2" xfId="20858"/>
    <cellStyle name="RowTitles1-Detail 4 5 5 3 3 2 2" xfId="20859"/>
    <cellStyle name="RowTitles1-Detail 4 5 5 3 4" xfId="20860"/>
    <cellStyle name="RowTitles1-Detail 4 5 5 3 4 2" xfId="20861"/>
    <cellStyle name="RowTitles1-Detail 4 5 5 3 5" xfId="20862"/>
    <cellStyle name="RowTitles1-Detail 4 5 5 4" xfId="20863"/>
    <cellStyle name="RowTitles1-Detail 4 5 5 4 2" xfId="20864"/>
    <cellStyle name="RowTitles1-Detail 4 5 5 4 2 2" xfId="20865"/>
    <cellStyle name="RowTitles1-Detail 4 5 5 4 3" xfId="20866"/>
    <cellStyle name="RowTitles1-Detail 4 5 5 5" xfId="20867"/>
    <cellStyle name="RowTitles1-Detail 4 5 5 5 2" xfId="20868"/>
    <cellStyle name="RowTitles1-Detail 4 5 5 5 2 2" xfId="20869"/>
    <cellStyle name="RowTitles1-Detail 4 5 5 6" xfId="20870"/>
    <cellStyle name="RowTitles1-Detail 4 5 5 6 2" xfId="20871"/>
    <cellStyle name="RowTitles1-Detail 4 5 5 7" xfId="20872"/>
    <cellStyle name="RowTitles1-Detail 4 5 6" xfId="20873"/>
    <cellStyle name="RowTitles1-Detail 4 5 6 2" xfId="20874"/>
    <cellStyle name="RowTitles1-Detail 4 5 6 2 2" xfId="20875"/>
    <cellStyle name="RowTitles1-Detail 4 5 6 2 2 2" xfId="20876"/>
    <cellStyle name="RowTitles1-Detail 4 5 6 2 2 2 2" xfId="20877"/>
    <cellStyle name="RowTitles1-Detail 4 5 6 2 2 3" xfId="20878"/>
    <cellStyle name="RowTitles1-Detail 4 5 6 2 3" xfId="20879"/>
    <cellStyle name="RowTitles1-Detail 4 5 6 2 3 2" xfId="20880"/>
    <cellStyle name="RowTitles1-Detail 4 5 6 2 3 2 2" xfId="20881"/>
    <cellStyle name="RowTitles1-Detail 4 5 6 2 4" xfId="20882"/>
    <cellStyle name="RowTitles1-Detail 4 5 6 2 4 2" xfId="20883"/>
    <cellStyle name="RowTitles1-Detail 4 5 6 2 5" xfId="20884"/>
    <cellStyle name="RowTitles1-Detail 4 5 6 3" xfId="20885"/>
    <cellStyle name="RowTitles1-Detail 4 5 6 3 2" xfId="20886"/>
    <cellStyle name="RowTitles1-Detail 4 5 6 3 2 2" xfId="20887"/>
    <cellStyle name="RowTitles1-Detail 4 5 6 3 2 2 2" xfId="20888"/>
    <cellStyle name="RowTitles1-Detail 4 5 6 3 2 3" xfId="20889"/>
    <cellStyle name="RowTitles1-Detail 4 5 6 3 3" xfId="20890"/>
    <cellStyle name="RowTitles1-Detail 4 5 6 3 3 2" xfId="20891"/>
    <cellStyle name="RowTitles1-Detail 4 5 6 3 3 2 2" xfId="20892"/>
    <cellStyle name="RowTitles1-Detail 4 5 6 3 4" xfId="20893"/>
    <cellStyle name="RowTitles1-Detail 4 5 6 3 4 2" xfId="20894"/>
    <cellStyle name="RowTitles1-Detail 4 5 6 3 5" xfId="20895"/>
    <cellStyle name="RowTitles1-Detail 4 5 6 4" xfId="20896"/>
    <cellStyle name="RowTitles1-Detail 4 5 6 4 2" xfId="20897"/>
    <cellStyle name="RowTitles1-Detail 4 5 6 4 2 2" xfId="20898"/>
    <cellStyle name="RowTitles1-Detail 4 5 6 4 3" xfId="20899"/>
    <cellStyle name="RowTitles1-Detail 4 5 6 5" xfId="20900"/>
    <cellStyle name="RowTitles1-Detail 4 5 6 5 2" xfId="20901"/>
    <cellStyle name="RowTitles1-Detail 4 5 6 5 2 2" xfId="20902"/>
    <cellStyle name="RowTitles1-Detail 4 5 6 6" xfId="20903"/>
    <cellStyle name="RowTitles1-Detail 4 5 6 6 2" xfId="20904"/>
    <cellStyle name="RowTitles1-Detail 4 5 6 7" xfId="20905"/>
    <cellStyle name="RowTitles1-Detail 4 5 7" xfId="20906"/>
    <cellStyle name="RowTitles1-Detail 4 5 7 2" xfId="20907"/>
    <cellStyle name="RowTitles1-Detail 4 5 7 2 2" xfId="20908"/>
    <cellStyle name="RowTitles1-Detail 4 5 7 2 2 2" xfId="20909"/>
    <cellStyle name="RowTitles1-Detail 4 5 7 2 3" xfId="20910"/>
    <cellStyle name="RowTitles1-Detail 4 5 7 3" xfId="20911"/>
    <cellStyle name="RowTitles1-Detail 4 5 7 3 2" xfId="20912"/>
    <cellStyle name="RowTitles1-Detail 4 5 7 3 2 2" xfId="20913"/>
    <cellStyle name="RowTitles1-Detail 4 5 7 4" xfId="20914"/>
    <cellStyle name="RowTitles1-Detail 4 5 7 4 2" xfId="20915"/>
    <cellStyle name="RowTitles1-Detail 4 5 7 5" xfId="20916"/>
    <cellStyle name="RowTitles1-Detail 4 5 8" xfId="20917"/>
    <cellStyle name="RowTitles1-Detail 4 5 8 2" xfId="20918"/>
    <cellStyle name="RowTitles1-Detail 4 5 8 2 2" xfId="20919"/>
    <cellStyle name="RowTitles1-Detail 4 5 8 2 2 2" xfId="20920"/>
    <cellStyle name="RowTitles1-Detail 4 5 8 2 3" xfId="20921"/>
    <cellStyle name="RowTitles1-Detail 4 5 8 3" xfId="20922"/>
    <cellStyle name="RowTitles1-Detail 4 5 8 3 2" xfId="20923"/>
    <cellStyle name="RowTitles1-Detail 4 5 8 3 2 2" xfId="20924"/>
    <cellStyle name="RowTitles1-Detail 4 5 8 4" xfId="20925"/>
    <cellStyle name="RowTitles1-Detail 4 5 8 4 2" xfId="20926"/>
    <cellStyle name="RowTitles1-Detail 4 5 8 5" xfId="20927"/>
    <cellStyle name="RowTitles1-Detail 4 5 9" xfId="20928"/>
    <cellStyle name="RowTitles1-Detail 4 5 9 2" xfId="20929"/>
    <cellStyle name="RowTitles1-Detail 4 5 9 2 2" xfId="20930"/>
    <cellStyle name="RowTitles1-Detail 4 5_STUD aligned by INSTIT" xfId="20931"/>
    <cellStyle name="RowTitles1-Detail 4 6" xfId="269"/>
    <cellStyle name="RowTitles1-Detail 4 6 2" xfId="591"/>
    <cellStyle name="RowTitles1-Detail 4 6 2 2" xfId="20932"/>
    <cellStyle name="RowTitles1-Detail 4 6 2 2 2" xfId="20933"/>
    <cellStyle name="RowTitles1-Detail 4 6 2 2 2 2" xfId="20934"/>
    <cellStyle name="RowTitles1-Detail 4 6 2 2 2 2 2" xfId="20935"/>
    <cellStyle name="RowTitles1-Detail 4 6 2 2 2 3" xfId="20936"/>
    <cellStyle name="RowTitles1-Detail 4 6 2 2 3" xfId="20937"/>
    <cellStyle name="RowTitles1-Detail 4 6 2 2 3 2" xfId="20938"/>
    <cellStyle name="RowTitles1-Detail 4 6 2 2 3 2 2" xfId="20939"/>
    <cellStyle name="RowTitles1-Detail 4 6 2 2 4" xfId="20940"/>
    <cellStyle name="RowTitles1-Detail 4 6 2 2 4 2" xfId="20941"/>
    <cellStyle name="RowTitles1-Detail 4 6 2 2 5" xfId="20942"/>
    <cellStyle name="RowTitles1-Detail 4 6 2 3" xfId="20943"/>
    <cellStyle name="RowTitles1-Detail 4 6 2 3 2" xfId="20944"/>
    <cellStyle name="RowTitles1-Detail 4 6 2 3 2 2" xfId="20945"/>
    <cellStyle name="RowTitles1-Detail 4 6 2 3 2 2 2" xfId="20946"/>
    <cellStyle name="RowTitles1-Detail 4 6 2 3 2 3" xfId="20947"/>
    <cellStyle name="RowTitles1-Detail 4 6 2 3 3" xfId="20948"/>
    <cellStyle name="RowTitles1-Detail 4 6 2 3 3 2" xfId="20949"/>
    <cellStyle name="RowTitles1-Detail 4 6 2 3 3 2 2" xfId="20950"/>
    <cellStyle name="RowTitles1-Detail 4 6 2 3 4" xfId="20951"/>
    <cellStyle name="RowTitles1-Detail 4 6 2 3 4 2" xfId="20952"/>
    <cellStyle name="RowTitles1-Detail 4 6 2 3 5" xfId="20953"/>
    <cellStyle name="RowTitles1-Detail 4 6 2 4" xfId="20954"/>
    <cellStyle name="RowTitles1-Detail 4 6 2 4 2" xfId="20955"/>
    <cellStyle name="RowTitles1-Detail 4 6 2 5" xfId="20956"/>
    <cellStyle name="RowTitles1-Detail 4 6 2 5 2" xfId="20957"/>
    <cellStyle name="RowTitles1-Detail 4 6 2 5 2 2" xfId="20958"/>
    <cellStyle name="RowTitles1-Detail 4 6 2 5 3" xfId="20959"/>
    <cellStyle name="RowTitles1-Detail 4 6 2 6" xfId="20960"/>
    <cellStyle name="RowTitles1-Detail 4 6 2 6 2" xfId="20961"/>
    <cellStyle name="RowTitles1-Detail 4 6 2 6 2 2" xfId="20962"/>
    <cellStyle name="RowTitles1-Detail 4 6 3" xfId="633"/>
    <cellStyle name="RowTitles1-Detail 4 6 3 2" xfId="20963"/>
    <cellStyle name="RowTitles1-Detail 4 6 3 2 2" xfId="20964"/>
    <cellStyle name="RowTitles1-Detail 4 6 3 2 2 2" xfId="20965"/>
    <cellStyle name="RowTitles1-Detail 4 6 3 2 2 2 2" xfId="20966"/>
    <cellStyle name="RowTitles1-Detail 4 6 3 2 2 3" xfId="20967"/>
    <cellStyle name="RowTitles1-Detail 4 6 3 2 3" xfId="20968"/>
    <cellStyle name="RowTitles1-Detail 4 6 3 2 3 2" xfId="20969"/>
    <cellStyle name="RowTitles1-Detail 4 6 3 2 3 2 2" xfId="20970"/>
    <cellStyle name="RowTitles1-Detail 4 6 3 2 4" xfId="20971"/>
    <cellStyle name="RowTitles1-Detail 4 6 3 2 4 2" xfId="20972"/>
    <cellStyle name="RowTitles1-Detail 4 6 3 2 5" xfId="20973"/>
    <cellStyle name="RowTitles1-Detail 4 6 3 3" xfId="20974"/>
    <cellStyle name="RowTitles1-Detail 4 6 3 3 2" xfId="20975"/>
    <cellStyle name="RowTitles1-Detail 4 6 3 3 2 2" xfId="20976"/>
    <cellStyle name="RowTitles1-Detail 4 6 3 3 2 2 2" xfId="20977"/>
    <cellStyle name="RowTitles1-Detail 4 6 3 3 2 3" xfId="20978"/>
    <cellStyle name="RowTitles1-Detail 4 6 3 3 3" xfId="20979"/>
    <cellStyle name="RowTitles1-Detail 4 6 3 3 3 2" xfId="20980"/>
    <cellStyle name="RowTitles1-Detail 4 6 3 3 3 2 2" xfId="20981"/>
    <cellStyle name="RowTitles1-Detail 4 6 3 3 4" xfId="20982"/>
    <cellStyle name="RowTitles1-Detail 4 6 3 3 4 2" xfId="20983"/>
    <cellStyle name="RowTitles1-Detail 4 6 3 3 5" xfId="20984"/>
    <cellStyle name="RowTitles1-Detail 4 6 3 4" xfId="20985"/>
    <cellStyle name="RowTitles1-Detail 4 6 3 4 2" xfId="20986"/>
    <cellStyle name="RowTitles1-Detail 4 6 3 5" xfId="20987"/>
    <cellStyle name="RowTitles1-Detail 4 6 3 5 2" xfId="20988"/>
    <cellStyle name="RowTitles1-Detail 4 6 3 5 2 2" xfId="20989"/>
    <cellStyle name="RowTitles1-Detail 4 6 3 6" xfId="20990"/>
    <cellStyle name="RowTitles1-Detail 4 6 3 6 2" xfId="20991"/>
    <cellStyle name="RowTitles1-Detail 4 6 3 7" xfId="20992"/>
    <cellStyle name="RowTitles1-Detail 4 6 4" xfId="20993"/>
    <cellStyle name="RowTitles1-Detail 4 6 4 2" xfId="20994"/>
    <cellStyle name="RowTitles1-Detail 4 6 4 2 2" xfId="20995"/>
    <cellStyle name="RowTitles1-Detail 4 6 4 2 2 2" xfId="20996"/>
    <cellStyle name="RowTitles1-Detail 4 6 4 2 2 2 2" xfId="20997"/>
    <cellStyle name="RowTitles1-Detail 4 6 4 2 2 3" xfId="20998"/>
    <cellStyle name="RowTitles1-Detail 4 6 4 2 3" xfId="20999"/>
    <cellStyle name="RowTitles1-Detail 4 6 4 2 3 2" xfId="21000"/>
    <cellStyle name="RowTitles1-Detail 4 6 4 2 3 2 2" xfId="21001"/>
    <cellStyle name="RowTitles1-Detail 4 6 4 2 4" xfId="21002"/>
    <cellStyle name="RowTitles1-Detail 4 6 4 2 4 2" xfId="21003"/>
    <cellStyle name="RowTitles1-Detail 4 6 4 2 5" xfId="21004"/>
    <cellStyle name="RowTitles1-Detail 4 6 4 3" xfId="21005"/>
    <cellStyle name="RowTitles1-Detail 4 6 4 3 2" xfId="21006"/>
    <cellStyle name="RowTitles1-Detail 4 6 4 3 2 2" xfId="21007"/>
    <cellStyle name="RowTitles1-Detail 4 6 4 3 2 2 2" xfId="21008"/>
    <cellStyle name="RowTitles1-Detail 4 6 4 3 2 3" xfId="21009"/>
    <cellStyle name="RowTitles1-Detail 4 6 4 3 3" xfId="21010"/>
    <cellStyle name="RowTitles1-Detail 4 6 4 3 3 2" xfId="21011"/>
    <cellStyle name="RowTitles1-Detail 4 6 4 3 3 2 2" xfId="21012"/>
    <cellStyle name="RowTitles1-Detail 4 6 4 3 4" xfId="21013"/>
    <cellStyle name="RowTitles1-Detail 4 6 4 3 4 2" xfId="21014"/>
    <cellStyle name="RowTitles1-Detail 4 6 4 3 5" xfId="21015"/>
    <cellStyle name="RowTitles1-Detail 4 6 4 4" xfId="21016"/>
    <cellStyle name="RowTitles1-Detail 4 6 4 4 2" xfId="21017"/>
    <cellStyle name="RowTitles1-Detail 4 6 4 5" xfId="21018"/>
    <cellStyle name="RowTitles1-Detail 4 6 4 5 2" xfId="21019"/>
    <cellStyle name="RowTitles1-Detail 4 6 4 5 2 2" xfId="21020"/>
    <cellStyle name="RowTitles1-Detail 4 6 4 5 3" xfId="21021"/>
    <cellStyle name="RowTitles1-Detail 4 6 4 6" xfId="21022"/>
    <cellStyle name="RowTitles1-Detail 4 6 4 6 2" xfId="21023"/>
    <cellStyle name="RowTitles1-Detail 4 6 4 6 2 2" xfId="21024"/>
    <cellStyle name="RowTitles1-Detail 4 6 4 7" xfId="21025"/>
    <cellStyle name="RowTitles1-Detail 4 6 4 7 2" xfId="21026"/>
    <cellStyle name="RowTitles1-Detail 4 6 4 8" xfId="21027"/>
    <cellStyle name="RowTitles1-Detail 4 6 5" xfId="21028"/>
    <cellStyle name="RowTitles1-Detail 4 6 5 2" xfId="21029"/>
    <cellStyle name="RowTitles1-Detail 4 6 5 2 2" xfId="21030"/>
    <cellStyle name="RowTitles1-Detail 4 6 5 2 2 2" xfId="21031"/>
    <cellStyle name="RowTitles1-Detail 4 6 5 2 2 2 2" xfId="21032"/>
    <cellStyle name="RowTitles1-Detail 4 6 5 2 2 3" xfId="21033"/>
    <cellStyle name="RowTitles1-Detail 4 6 5 2 3" xfId="21034"/>
    <cellStyle name="RowTitles1-Detail 4 6 5 2 3 2" xfId="21035"/>
    <cellStyle name="RowTitles1-Detail 4 6 5 2 3 2 2" xfId="21036"/>
    <cellStyle name="RowTitles1-Detail 4 6 5 2 4" xfId="21037"/>
    <cellStyle name="RowTitles1-Detail 4 6 5 2 4 2" xfId="21038"/>
    <cellStyle name="RowTitles1-Detail 4 6 5 2 5" xfId="21039"/>
    <cellStyle name="RowTitles1-Detail 4 6 5 3" xfId="21040"/>
    <cellStyle name="RowTitles1-Detail 4 6 5 3 2" xfId="21041"/>
    <cellStyle name="RowTitles1-Detail 4 6 5 3 2 2" xfId="21042"/>
    <cellStyle name="RowTitles1-Detail 4 6 5 3 2 2 2" xfId="21043"/>
    <cellStyle name="RowTitles1-Detail 4 6 5 3 2 3" xfId="21044"/>
    <cellStyle name="RowTitles1-Detail 4 6 5 3 3" xfId="21045"/>
    <cellStyle name="RowTitles1-Detail 4 6 5 3 3 2" xfId="21046"/>
    <cellStyle name="RowTitles1-Detail 4 6 5 3 3 2 2" xfId="21047"/>
    <cellStyle name="RowTitles1-Detail 4 6 5 3 4" xfId="21048"/>
    <cellStyle name="RowTitles1-Detail 4 6 5 3 4 2" xfId="21049"/>
    <cellStyle name="RowTitles1-Detail 4 6 5 3 5" xfId="21050"/>
    <cellStyle name="RowTitles1-Detail 4 6 5 4" xfId="21051"/>
    <cellStyle name="RowTitles1-Detail 4 6 5 4 2" xfId="21052"/>
    <cellStyle name="RowTitles1-Detail 4 6 5 4 2 2" xfId="21053"/>
    <cellStyle name="RowTitles1-Detail 4 6 5 4 3" xfId="21054"/>
    <cellStyle name="RowTitles1-Detail 4 6 5 5" xfId="21055"/>
    <cellStyle name="RowTitles1-Detail 4 6 5 5 2" xfId="21056"/>
    <cellStyle name="RowTitles1-Detail 4 6 5 5 2 2" xfId="21057"/>
    <cellStyle name="RowTitles1-Detail 4 6 5 6" xfId="21058"/>
    <cellStyle name="RowTitles1-Detail 4 6 5 6 2" xfId="21059"/>
    <cellStyle name="RowTitles1-Detail 4 6 5 7" xfId="21060"/>
    <cellStyle name="RowTitles1-Detail 4 6 6" xfId="21061"/>
    <cellStyle name="RowTitles1-Detail 4 6 6 2" xfId="21062"/>
    <cellStyle name="RowTitles1-Detail 4 6 6 2 2" xfId="21063"/>
    <cellStyle name="RowTitles1-Detail 4 6 6 2 2 2" xfId="21064"/>
    <cellStyle name="RowTitles1-Detail 4 6 6 2 2 2 2" xfId="21065"/>
    <cellStyle name="RowTitles1-Detail 4 6 6 2 2 3" xfId="21066"/>
    <cellStyle name="RowTitles1-Detail 4 6 6 2 3" xfId="21067"/>
    <cellStyle name="RowTitles1-Detail 4 6 6 2 3 2" xfId="21068"/>
    <cellStyle name="RowTitles1-Detail 4 6 6 2 3 2 2" xfId="21069"/>
    <cellStyle name="RowTitles1-Detail 4 6 6 2 4" xfId="21070"/>
    <cellStyle name="RowTitles1-Detail 4 6 6 2 4 2" xfId="21071"/>
    <cellStyle name="RowTitles1-Detail 4 6 6 2 5" xfId="21072"/>
    <cellStyle name="RowTitles1-Detail 4 6 6 3" xfId="21073"/>
    <cellStyle name="RowTitles1-Detail 4 6 6 3 2" xfId="21074"/>
    <cellStyle name="RowTitles1-Detail 4 6 6 3 2 2" xfId="21075"/>
    <cellStyle name="RowTitles1-Detail 4 6 6 3 2 2 2" xfId="21076"/>
    <cellStyle name="RowTitles1-Detail 4 6 6 3 2 3" xfId="21077"/>
    <cellStyle name="RowTitles1-Detail 4 6 6 3 3" xfId="21078"/>
    <cellStyle name="RowTitles1-Detail 4 6 6 3 3 2" xfId="21079"/>
    <cellStyle name="RowTitles1-Detail 4 6 6 3 3 2 2" xfId="21080"/>
    <cellStyle name="RowTitles1-Detail 4 6 6 3 4" xfId="21081"/>
    <cellStyle name="RowTitles1-Detail 4 6 6 3 4 2" xfId="21082"/>
    <cellStyle name="RowTitles1-Detail 4 6 6 3 5" xfId="21083"/>
    <cellStyle name="RowTitles1-Detail 4 6 6 4" xfId="21084"/>
    <cellStyle name="RowTitles1-Detail 4 6 6 4 2" xfId="21085"/>
    <cellStyle name="RowTitles1-Detail 4 6 6 4 2 2" xfId="21086"/>
    <cellStyle name="RowTitles1-Detail 4 6 6 4 3" xfId="21087"/>
    <cellStyle name="RowTitles1-Detail 4 6 6 5" xfId="21088"/>
    <cellStyle name="RowTitles1-Detail 4 6 6 5 2" xfId="21089"/>
    <cellStyle name="RowTitles1-Detail 4 6 6 5 2 2" xfId="21090"/>
    <cellStyle name="RowTitles1-Detail 4 6 6 6" xfId="21091"/>
    <cellStyle name="RowTitles1-Detail 4 6 6 6 2" xfId="21092"/>
    <cellStyle name="RowTitles1-Detail 4 6 6 7" xfId="21093"/>
    <cellStyle name="RowTitles1-Detail 4 6 7" xfId="21094"/>
    <cellStyle name="RowTitles1-Detail 4 6 7 2" xfId="21095"/>
    <cellStyle name="RowTitles1-Detail 4 6 7 2 2" xfId="21096"/>
    <cellStyle name="RowTitles1-Detail 4 6 7 2 2 2" xfId="21097"/>
    <cellStyle name="RowTitles1-Detail 4 6 7 2 3" xfId="21098"/>
    <cellStyle name="RowTitles1-Detail 4 6 7 3" xfId="21099"/>
    <cellStyle name="RowTitles1-Detail 4 6 7 3 2" xfId="21100"/>
    <cellStyle name="RowTitles1-Detail 4 6 7 3 2 2" xfId="21101"/>
    <cellStyle name="RowTitles1-Detail 4 6 7 4" xfId="21102"/>
    <cellStyle name="RowTitles1-Detail 4 6 7 4 2" xfId="21103"/>
    <cellStyle name="RowTitles1-Detail 4 6 7 5" xfId="21104"/>
    <cellStyle name="RowTitles1-Detail 4 6 8" xfId="21105"/>
    <cellStyle name="RowTitles1-Detail 4 6 8 2" xfId="21106"/>
    <cellStyle name="RowTitles1-Detail 4 6 9" xfId="21107"/>
    <cellStyle name="RowTitles1-Detail 4 6 9 2" xfId="21108"/>
    <cellStyle name="RowTitles1-Detail 4 6 9 2 2" xfId="21109"/>
    <cellStyle name="RowTitles1-Detail 4 6_STUD aligned by INSTIT" xfId="21110"/>
    <cellStyle name="RowTitles1-Detail 4 7" xfId="896"/>
    <cellStyle name="RowTitles1-Detail 4 7 2" xfId="21111"/>
    <cellStyle name="RowTitles1-Detail 4 7 2 2" xfId="21112"/>
    <cellStyle name="RowTitles1-Detail 4 7 2 2 2" xfId="21113"/>
    <cellStyle name="RowTitles1-Detail 4 7 2 2 2 2" xfId="21114"/>
    <cellStyle name="RowTitles1-Detail 4 7 2 2 3" xfId="21115"/>
    <cellStyle name="RowTitles1-Detail 4 7 2 3" xfId="21116"/>
    <cellStyle name="RowTitles1-Detail 4 7 2 3 2" xfId="21117"/>
    <cellStyle name="RowTitles1-Detail 4 7 2 3 2 2" xfId="21118"/>
    <cellStyle name="RowTitles1-Detail 4 7 2 4" xfId="21119"/>
    <cellStyle name="RowTitles1-Detail 4 7 2 4 2" xfId="21120"/>
    <cellStyle name="RowTitles1-Detail 4 7 2 5" xfId="21121"/>
    <cellStyle name="RowTitles1-Detail 4 7 3" xfId="21122"/>
    <cellStyle name="RowTitles1-Detail 4 7 3 2" xfId="21123"/>
    <cellStyle name="RowTitles1-Detail 4 7 3 2 2" xfId="21124"/>
    <cellStyle name="RowTitles1-Detail 4 7 3 2 2 2" xfId="21125"/>
    <cellStyle name="RowTitles1-Detail 4 7 3 2 3" xfId="21126"/>
    <cellStyle name="RowTitles1-Detail 4 7 3 3" xfId="21127"/>
    <cellStyle name="RowTitles1-Detail 4 7 3 3 2" xfId="21128"/>
    <cellStyle name="RowTitles1-Detail 4 7 3 3 2 2" xfId="21129"/>
    <cellStyle name="RowTitles1-Detail 4 7 3 4" xfId="21130"/>
    <cellStyle name="RowTitles1-Detail 4 7 3 4 2" xfId="21131"/>
    <cellStyle name="RowTitles1-Detail 4 7 3 5" xfId="21132"/>
    <cellStyle name="RowTitles1-Detail 4 7 4" xfId="21133"/>
    <cellStyle name="RowTitles1-Detail 4 7 4 2" xfId="21134"/>
    <cellStyle name="RowTitles1-Detail 4 7 5" xfId="21135"/>
    <cellStyle name="RowTitles1-Detail 4 7 5 2" xfId="21136"/>
    <cellStyle name="RowTitles1-Detail 4 7 5 2 2" xfId="21137"/>
    <cellStyle name="RowTitles1-Detail 4 7 5 3" xfId="21138"/>
    <cellStyle name="RowTitles1-Detail 4 7 6" xfId="21139"/>
    <cellStyle name="RowTitles1-Detail 4 7 6 2" xfId="21140"/>
    <cellStyle name="RowTitles1-Detail 4 7 6 2 2" xfId="21141"/>
    <cellStyle name="RowTitles1-Detail 4 8" xfId="21142"/>
    <cellStyle name="RowTitles1-Detail 4 8 2" xfId="21143"/>
    <cellStyle name="RowTitles1-Detail 4 8 2 2" xfId="21144"/>
    <cellStyle name="RowTitles1-Detail 4 8 2 2 2" xfId="21145"/>
    <cellStyle name="RowTitles1-Detail 4 8 2 2 2 2" xfId="21146"/>
    <cellStyle name="RowTitles1-Detail 4 8 2 2 3" xfId="21147"/>
    <cellStyle name="RowTitles1-Detail 4 8 2 3" xfId="21148"/>
    <cellStyle name="RowTitles1-Detail 4 8 2 3 2" xfId="21149"/>
    <cellStyle name="RowTitles1-Detail 4 8 2 3 2 2" xfId="21150"/>
    <cellStyle name="RowTitles1-Detail 4 8 2 4" xfId="21151"/>
    <cellStyle name="RowTitles1-Detail 4 8 2 4 2" xfId="21152"/>
    <cellStyle name="RowTitles1-Detail 4 8 2 5" xfId="21153"/>
    <cellStyle name="RowTitles1-Detail 4 8 3" xfId="21154"/>
    <cellStyle name="RowTitles1-Detail 4 8 3 2" xfId="21155"/>
    <cellStyle name="RowTitles1-Detail 4 8 3 2 2" xfId="21156"/>
    <cellStyle name="RowTitles1-Detail 4 8 3 2 2 2" xfId="21157"/>
    <cellStyle name="RowTitles1-Detail 4 8 3 2 3" xfId="21158"/>
    <cellStyle name="RowTitles1-Detail 4 8 3 3" xfId="21159"/>
    <cellStyle name="RowTitles1-Detail 4 8 3 3 2" xfId="21160"/>
    <cellStyle name="RowTitles1-Detail 4 8 3 3 2 2" xfId="21161"/>
    <cellStyle name="RowTitles1-Detail 4 8 3 4" xfId="21162"/>
    <cellStyle name="RowTitles1-Detail 4 8 3 4 2" xfId="21163"/>
    <cellStyle name="RowTitles1-Detail 4 8 3 5" xfId="21164"/>
    <cellStyle name="RowTitles1-Detail 4 8 4" xfId="21165"/>
    <cellStyle name="RowTitles1-Detail 4 8 4 2" xfId="21166"/>
    <cellStyle name="RowTitles1-Detail 4 8 5" xfId="21167"/>
    <cellStyle name="RowTitles1-Detail 4 8 5 2" xfId="21168"/>
    <cellStyle name="RowTitles1-Detail 4 8 5 2 2" xfId="21169"/>
    <cellStyle name="RowTitles1-Detail 4 8 6" xfId="21170"/>
    <cellStyle name="RowTitles1-Detail 4 8 6 2" xfId="21171"/>
    <cellStyle name="RowTitles1-Detail 4 8 7" xfId="21172"/>
    <cellStyle name="RowTitles1-Detail 4 9" xfId="21173"/>
    <cellStyle name="RowTitles1-Detail 4 9 2" xfId="21174"/>
    <cellStyle name="RowTitles1-Detail 4 9 2 2" xfId="21175"/>
    <cellStyle name="RowTitles1-Detail 4 9 2 2 2" xfId="21176"/>
    <cellStyle name="RowTitles1-Detail 4 9 2 2 2 2" xfId="21177"/>
    <cellStyle name="RowTitles1-Detail 4 9 2 2 3" xfId="21178"/>
    <cellStyle name="RowTitles1-Detail 4 9 2 3" xfId="21179"/>
    <cellStyle name="RowTitles1-Detail 4 9 2 3 2" xfId="21180"/>
    <cellStyle name="RowTitles1-Detail 4 9 2 3 2 2" xfId="21181"/>
    <cellStyle name="RowTitles1-Detail 4 9 2 4" xfId="21182"/>
    <cellStyle name="RowTitles1-Detail 4 9 2 4 2" xfId="21183"/>
    <cellStyle name="RowTitles1-Detail 4 9 2 5" xfId="21184"/>
    <cellStyle name="RowTitles1-Detail 4 9 3" xfId="21185"/>
    <cellStyle name="RowTitles1-Detail 4 9 3 2" xfId="21186"/>
    <cellStyle name="RowTitles1-Detail 4 9 3 2 2" xfId="21187"/>
    <cellStyle name="RowTitles1-Detail 4 9 3 2 2 2" xfId="21188"/>
    <cellStyle name="RowTitles1-Detail 4 9 3 2 3" xfId="21189"/>
    <cellStyle name="RowTitles1-Detail 4 9 3 3" xfId="21190"/>
    <cellStyle name="RowTitles1-Detail 4 9 3 3 2" xfId="21191"/>
    <cellStyle name="RowTitles1-Detail 4 9 3 3 2 2" xfId="21192"/>
    <cellStyle name="RowTitles1-Detail 4 9 3 4" xfId="21193"/>
    <cellStyle name="RowTitles1-Detail 4 9 3 4 2" xfId="21194"/>
    <cellStyle name="RowTitles1-Detail 4 9 3 5" xfId="21195"/>
    <cellStyle name="RowTitles1-Detail 4 9 4" xfId="21196"/>
    <cellStyle name="RowTitles1-Detail 4 9 4 2" xfId="21197"/>
    <cellStyle name="RowTitles1-Detail 4 9 5" xfId="21198"/>
    <cellStyle name="RowTitles1-Detail 4 9 5 2" xfId="21199"/>
    <cellStyle name="RowTitles1-Detail 4 9 5 2 2" xfId="21200"/>
    <cellStyle name="RowTitles1-Detail 4 9 5 3" xfId="21201"/>
    <cellStyle name="RowTitles1-Detail 4 9 6" xfId="21202"/>
    <cellStyle name="RowTitles1-Detail 4 9 6 2" xfId="21203"/>
    <cellStyle name="RowTitles1-Detail 4 9 6 2 2" xfId="21204"/>
    <cellStyle name="RowTitles1-Detail 4 9 7" xfId="21205"/>
    <cellStyle name="RowTitles1-Detail 4 9 7 2" xfId="21206"/>
    <cellStyle name="RowTitles1-Detail 4 9 8" xfId="21207"/>
    <cellStyle name="RowTitles1-Detail 4_STUD aligned by INSTIT" xfId="21208"/>
    <cellStyle name="RowTitles1-Detail 5" xfId="270"/>
    <cellStyle name="RowTitles1-Detail 5 2" xfId="474"/>
    <cellStyle name="RowTitles1-Detail 5 2 2" xfId="21209"/>
    <cellStyle name="RowTitles1-Detail 5 2 2 2" xfId="21210"/>
    <cellStyle name="RowTitles1-Detail 5 2 2 2 2" xfId="21211"/>
    <cellStyle name="RowTitles1-Detail 5 2 2 2 2 2" xfId="21212"/>
    <cellStyle name="RowTitles1-Detail 5 2 2 2 3" xfId="21213"/>
    <cellStyle name="RowTitles1-Detail 5 2 2 3" xfId="21214"/>
    <cellStyle name="RowTitles1-Detail 5 2 2 3 2" xfId="21215"/>
    <cellStyle name="RowTitles1-Detail 5 2 2 3 2 2" xfId="21216"/>
    <cellStyle name="RowTitles1-Detail 5 2 2 4" xfId="21217"/>
    <cellStyle name="RowTitles1-Detail 5 2 2 4 2" xfId="21218"/>
    <cellStyle name="RowTitles1-Detail 5 2 2 5" xfId="21219"/>
    <cellStyle name="RowTitles1-Detail 5 2 3" xfId="21220"/>
    <cellStyle name="RowTitles1-Detail 5 2 3 2" xfId="21221"/>
    <cellStyle name="RowTitles1-Detail 5 2 3 2 2" xfId="21222"/>
    <cellStyle name="RowTitles1-Detail 5 2 3 2 2 2" xfId="21223"/>
    <cellStyle name="RowTitles1-Detail 5 2 3 2 3" xfId="21224"/>
    <cellStyle name="RowTitles1-Detail 5 2 3 3" xfId="21225"/>
    <cellStyle name="RowTitles1-Detail 5 2 3 3 2" xfId="21226"/>
    <cellStyle name="RowTitles1-Detail 5 2 3 3 2 2" xfId="21227"/>
    <cellStyle name="RowTitles1-Detail 5 2 3 4" xfId="21228"/>
    <cellStyle name="RowTitles1-Detail 5 2 3 4 2" xfId="21229"/>
    <cellStyle name="RowTitles1-Detail 5 2 3 5" xfId="21230"/>
    <cellStyle name="RowTitles1-Detail 5 2 4" xfId="21231"/>
    <cellStyle name="RowTitles1-Detail 5 2 4 2" xfId="21232"/>
    <cellStyle name="RowTitles1-Detail 5 2 5" xfId="21233"/>
    <cellStyle name="RowTitles1-Detail 5 2 5 2" xfId="21234"/>
    <cellStyle name="RowTitles1-Detail 5 2 5 2 2" xfId="21235"/>
    <cellStyle name="RowTitles1-Detail 5 3" xfId="410"/>
    <cellStyle name="RowTitles1-Detail 5 3 2" xfId="21236"/>
    <cellStyle name="RowTitles1-Detail 5 3 2 2" xfId="21237"/>
    <cellStyle name="RowTitles1-Detail 5 3 2 2 2" xfId="21238"/>
    <cellStyle name="RowTitles1-Detail 5 3 2 2 2 2" xfId="21239"/>
    <cellStyle name="RowTitles1-Detail 5 3 2 2 3" xfId="21240"/>
    <cellStyle name="RowTitles1-Detail 5 3 2 3" xfId="21241"/>
    <cellStyle name="RowTitles1-Detail 5 3 2 3 2" xfId="21242"/>
    <cellStyle name="RowTitles1-Detail 5 3 2 3 2 2" xfId="21243"/>
    <cellStyle name="RowTitles1-Detail 5 3 2 4" xfId="21244"/>
    <cellStyle name="RowTitles1-Detail 5 3 2 4 2" xfId="21245"/>
    <cellStyle name="RowTitles1-Detail 5 3 2 5" xfId="21246"/>
    <cellStyle name="RowTitles1-Detail 5 3 3" xfId="21247"/>
    <cellStyle name="RowTitles1-Detail 5 3 3 2" xfId="21248"/>
    <cellStyle name="RowTitles1-Detail 5 3 3 2 2" xfId="21249"/>
    <cellStyle name="RowTitles1-Detail 5 3 3 2 2 2" xfId="21250"/>
    <cellStyle name="RowTitles1-Detail 5 3 3 2 3" xfId="21251"/>
    <cellStyle name="RowTitles1-Detail 5 3 3 3" xfId="21252"/>
    <cellStyle name="RowTitles1-Detail 5 3 3 3 2" xfId="21253"/>
    <cellStyle name="RowTitles1-Detail 5 3 3 3 2 2" xfId="21254"/>
    <cellStyle name="RowTitles1-Detail 5 3 3 4" xfId="21255"/>
    <cellStyle name="RowTitles1-Detail 5 3 3 4 2" xfId="21256"/>
    <cellStyle name="RowTitles1-Detail 5 3 3 5" xfId="21257"/>
    <cellStyle name="RowTitles1-Detail 5 3 4" xfId="21258"/>
    <cellStyle name="RowTitles1-Detail 5 3 4 2" xfId="21259"/>
    <cellStyle name="RowTitles1-Detail 5 3 5" xfId="21260"/>
    <cellStyle name="RowTitles1-Detail 5 3 5 2" xfId="21261"/>
    <cellStyle name="RowTitles1-Detail 5 3 5 2 2" xfId="21262"/>
    <cellStyle name="RowTitles1-Detail 5 3 5 3" xfId="21263"/>
    <cellStyle name="RowTitles1-Detail 5 3 6" xfId="21264"/>
    <cellStyle name="RowTitles1-Detail 5 3 6 2" xfId="21265"/>
    <cellStyle name="RowTitles1-Detail 5 3 6 2 2" xfId="21266"/>
    <cellStyle name="RowTitles1-Detail 5 3 7" xfId="21267"/>
    <cellStyle name="RowTitles1-Detail 5 3 7 2" xfId="21268"/>
    <cellStyle name="RowTitles1-Detail 5 3 8" xfId="21269"/>
    <cellStyle name="RowTitles1-Detail 5 4" xfId="21270"/>
    <cellStyle name="RowTitles1-Detail 5 4 2" xfId="21271"/>
    <cellStyle name="RowTitles1-Detail 5 4 2 2" xfId="21272"/>
    <cellStyle name="RowTitles1-Detail 5 4 2 2 2" xfId="21273"/>
    <cellStyle name="RowTitles1-Detail 5 4 2 2 2 2" xfId="21274"/>
    <cellStyle name="RowTitles1-Detail 5 4 2 2 3" xfId="21275"/>
    <cellStyle name="RowTitles1-Detail 5 4 2 3" xfId="21276"/>
    <cellStyle name="RowTitles1-Detail 5 4 2 3 2" xfId="21277"/>
    <cellStyle name="RowTitles1-Detail 5 4 2 3 2 2" xfId="21278"/>
    <cellStyle name="RowTitles1-Detail 5 4 2 4" xfId="21279"/>
    <cellStyle name="RowTitles1-Detail 5 4 2 4 2" xfId="21280"/>
    <cellStyle name="RowTitles1-Detail 5 4 2 5" xfId="21281"/>
    <cellStyle name="RowTitles1-Detail 5 4 3" xfId="21282"/>
    <cellStyle name="RowTitles1-Detail 5 4 3 2" xfId="21283"/>
    <cellStyle name="RowTitles1-Detail 5 4 3 2 2" xfId="21284"/>
    <cellStyle name="RowTitles1-Detail 5 4 3 2 2 2" xfId="21285"/>
    <cellStyle name="RowTitles1-Detail 5 4 3 2 3" xfId="21286"/>
    <cellStyle name="RowTitles1-Detail 5 4 3 3" xfId="21287"/>
    <cellStyle name="RowTitles1-Detail 5 4 3 3 2" xfId="21288"/>
    <cellStyle name="RowTitles1-Detail 5 4 3 3 2 2" xfId="21289"/>
    <cellStyle name="RowTitles1-Detail 5 4 3 4" xfId="21290"/>
    <cellStyle name="RowTitles1-Detail 5 4 3 4 2" xfId="21291"/>
    <cellStyle name="RowTitles1-Detail 5 4 3 5" xfId="21292"/>
    <cellStyle name="RowTitles1-Detail 5 4 4" xfId="21293"/>
    <cellStyle name="RowTitles1-Detail 5 4 4 2" xfId="21294"/>
    <cellStyle name="RowTitles1-Detail 5 4 4 2 2" xfId="21295"/>
    <cellStyle name="RowTitles1-Detail 5 4 4 3" xfId="21296"/>
    <cellStyle name="RowTitles1-Detail 5 4 5" xfId="21297"/>
    <cellStyle name="RowTitles1-Detail 5 4 5 2" xfId="21298"/>
    <cellStyle name="RowTitles1-Detail 5 4 5 2 2" xfId="21299"/>
    <cellStyle name="RowTitles1-Detail 5 4 6" xfId="21300"/>
    <cellStyle name="RowTitles1-Detail 5 4 6 2" xfId="21301"/>
    <cellStyle name="RowTitles1-Detail 5 4 7" xfId="21302"/>
    <cellStyle name="RowTitles1-Detail 5 5" xfId="21303"/>
    <cellStyle name="RowTitles1-Detail 5 5 2" xfId="21304"/>
    <cellStyle name="RowTitles1-Detail 5 5 2 2" xfId="21305"/>
    <cellStyle name="RowTitles1-Detail 5 5 2 2 2" xfId="21306"/>
    <cellStyle name="RowTitles1-Detail 5 5 2 2 2 2" xfId="21307"/>
    <cellStyle name="RowTitles1-Detail 5 5 2 2 3" xfId="21308"/>
    <cellStyle name="RowTitles1-Detail 5 5 2 3" xfId="21309"/>
    <cellStyle name="RowTitles1-Detail 5 5 2 3 2" xfId="21310"/>
    <cellStyle name="RowTitles1-Detail 5 5 2 3 2 2" xfId="21311"/>
    <cellStyle name="RowTitles1-Detail 5 5 2 4" xfId="21312"/>
    <cellStyle name="RowTitles1-Detail 5 5 2 4 2" xfId="21313"/>
    <cellStyle name="RowTitles1-Detail 5 5 2 5" xfId="21314"/>
    <cellStyle name="RowTitles1-Detail 5 5 3" xfId="21315"/>
    <cellStyle name="RowTitles1-Detail 5 5 3 2" xfId="21316"/>
    <cellStyle name="RowTitles1-Detail 5 5 3 2 2" xfId="21317"/>
    <cellStyle name="RowTitles1-Detail 5 5 3 2 2 2" xfId="21318"/>
    <cellStyle name="RowTitles1-Detail 5 5 3 2 3" xfId="21319"/>
    <cellStyle name="RowTitles1-Detail 5 5 3 3" xfId="21320"/>
    <cellStyle name="RowTitles1-Detail 5 5 3 3 2" xfId="21321"/>
    <cellStyle name="RowTitles1-Detail 5 5 3 3 2 2" xfId="21322"/>
    <cellStyle name="RowTitles1-Detail 5 5 3 4" xfId="21323"/>
    <cellStyle name="RowTitles1-Detail 5 5 3 4 2" xfId="21324"/>
    <cellStyle name="RowTitles1-Detail 5 5 3 5" xfId="21325"/>
    <cellStyle name="RowTitles1-Detail 5 5 4" xfId="21326"/>
    <cellStyle name="RowTitles1-Detail 5 5 4 2" xfId="21327"/>
    <cellStyle name="RowTitles1-Detail 5 5 4 2 2" xfId="21328"/>
    <cellStyle name="RowTitles1-Detail 5 5 4 3" xfId="21329"/>
    <cellStyle name="RowTitles1-Detail 5 5 5" xfId="21330"/>
    <cellStyle name="RowTitles1-Detail 5 5 5 2" xfId="21331"/>
    <cellStyle name="RowTitles1-Detail 5 5 5 2 2" xfId="21332"/>
    <cellStyle name="RowTitles1-Detail 5 5 6" xfId="21333"/>
    <cellStyle name="RowTitles1-Detail 5 5 6 2" xfId="21334"/>
    <cellStyle name="RowTitles1-Detail 5 5 7" xfId="21335"/>
    <cellStyle name="RowTitles1-Detail 5 6" xfId="21336"/>
    <cellStyle name="RowTitles1-Detail 5 6 2" xfId="21337"/>
    <cellStyle name="RowTitles1-Detail 5 6 2 2" xfId="21338"/>
    <cellStyle name="RowTitles1-Detail 5 6 2 2 2" xfId="21339"/>
    <cellStyle name="RowTitles1-Detail 5 6 2 2 2 2" xfId="21340"/>
    <cellStyle name="RowTitles1-Detail 5 6 2 2 3" xfId="21341"/>
    <cellStyle name="RowTitles1-Detail 5 6 2 3" xfId="21342"/>
    <cellStyle name="RowTitles1-Detail 5 6 2 3 2" xfId="21343"/>
    <cellStyle name="RowTitles1-Detail 5 6 2 3 2 2" xfId="21344"/>
    <cellStyle name="RowTitles1-Detail 5 6 2 4" xfId="21345"/>
    <cellStyle name="RowTitles1-Detail 5 6 2 4 2" xfId="21346"/>
    <cellStyle name="RowTitles1-Detail 5 6 2 5" xfId="21347"/>
    <cellStyle name="RowTitles1-Detail 5 6 3" xfId="21348"/>
    <cellStyle name="RowTitles1-Detail 5 6 3 2" xfId="21349"/>
    <cellStyle name="RowTitles1-Detail 5 6 3 2 2" xfId="21350"/>
    <cellStyle name="RowTitles1-Detail 5 6 3 2 2 2" xfId="21351"/>
    <cellStyle name="RowTitles1-Detail 5 6 3 2 3" xfId="21352"/>
    <cellStyle name="RowTitles1-Detail 5 6 3 3" xfId="21353"/>
    <cellStyle name="RowTitles1-Detail 5 6 3 3 2" xfId="21354"/>
    <cellStyle name="RowTitles1-Detail 5 6 3 3 2 2" xfId="21355"/>
    <cellStyle name="RowTitles1-Detail 5 6 3 4" xfId="21356"/>
    <cellStyle name="RowTitles1-Detail 5 6 3 4 2" xfId="21357"/>
    <cellStyle name="RowTitles1-Detail 5 6 3 5" xfId="21358"/>
    <cellStyle name="RowTitles1-Detail 5 6 4" xfId="21359"/>
    <cellStyle name="RowTitles1-Detail 5 6 4 2" xfId="21360"/>
    <cellStyle name="RowTitles1-Detail 5 6 4 2 2" xfId="21361"/>
    <cellStyle name="RowTitles1-Detail 5 6 4 3" xfId="21362"/>
    <cellStyle name="RowTitles1-Detail 5 6 5" xfId="21363"/>
    <cellStyle name="RowTitles1-Detail 5 6 5 2" xfId="21364"/>
    <cellStyle name="RowTitles1-Detail 5 6 5 2 2" xfId="21365"/>
    <cellStyle name="RowTitles1-Detail 5 6 6" xfId="21366"/>
    <cellStyle name="RowTitles1-Detail 5 6 6 2" xfId="21367"/>
    <cellStyle name="RowTitles1-Detail 5 6 7" xfId="21368"/>
    <cellStyle name="RowTitles1-Detail 5 7" xfId="21369"/>
    <cellStyle name="RowTitles1-Detail 5 7 2" xfId="21370"/>
    <cellStyle name="RowTitles1-Detail 5 7 2 2" xfId="21371"/>
    <cellStyle name="RowTitles1-Detail 5 7 2 2 2" xfId="21372"/>
    <cellStyle name="RowTitles1-Detail 5 7 2 3" xfId="21373"/>
    <cellStyle name="RowTitles1-Detail 5 7 3" xfId="21374"/>
    <cellStyle name="RowTitles1-Detail 5 7 3 2" xfId="21375"/>
    <cellStyle name="RowTitles1-Detail 5 7 3 2 2" xfId="21376"/>
    <cellStyle name="RowTitles1-Detail 5 7 4" xfId="21377"/>
    <cellStyle name="RowTitles1-Detail 5 7 4 2" xfId="21378"/>
    <cellStyle name="RowTitles1-Detail 5 7 5" xfId="21379"/>
    <cellStyle name="RowTitles1-Detail 5 8" xfId="21380"/>
    <cellStyle name="RowTitles1-Detail 5 8 2" xfId="21381"/>
    <cellStyle name="RowTitles1-Detail 5 9" xfId="21382"/>
    <cellStyle name="RowTitles1-Detail 5 9 2" xfId="21383"/>
    <cellStyle name="RowTitles1-Detail 5 9 2 2" xfId="21384"/>
    <cellStyle name="RowTitles1-Detail 5_STUD aligned by INSTIT" xfId="21385"/>
    <cellStyle name="RowTitles1-Detail 6" xfId="271"/>
    <cellStyle name="RowTitles1-Detail 6 2" xfId="551"/>
    <cellStyle name="RowTitles1-Detail 6 2 2" xfId="21386"/>
    <cellStyle name="RowTitles1-Detail 6 2 2 2" xfId="21387"/>
    <cellStyle name="RowTitles1-Detail 6 2 2 2 2" xfId="21388"/>
    <cellStyle name="RowTitles1-Detail 6 2 2 2 2 2" xfId="21389"/>
    <cellStyle name="RowTitles1-Detail 6 2 2 2 3" xfId="21390"/>
    <cellStyle name="RowTitles1-Detail 6 2 2 3" xfId="21391"/>
    <cellStyle name="RowTitles1-Detail 6 2 2 3 2" xfId="21392"/>
    <cellStyle name="RowTitles1-Detail 6 2 2 3 2 2" xfId="21393"/>
    <cellStyle name="RowTitles1-Detail 6 2 2 4" xfId="21394"/>
    <cellStyle name="RowTitles1-Detail 6 2 2 4 2" xfId="21395"/>
    <cellStyle name="RowTitles1-Detail 6 2 2 5" xfId="21396"/>
    <cellStyle name="RowTitles1-Detail 6 2 3" xfId="21397"/>
    <cellStyle name="RowTitles1-Detail 6 2 3 2" xfId="21398"/>
    <cellStyle name="RowTitles1-Detail 6 2 3 2 2" xfId="21399"/>
    <cellStyle name="RowTitles1-Detail 6 2 3 2 2 2" xfId="21400"/>
    <cellStyle name="RowTitles1-Detail 6 2 3 2 3" xfId="21401"/>
    <cellStyle name="RowTitles1-Detail 6 2 3 3" xfId="21402"/>
    <cellStyle name="RowTitles1-Detail 6 2 3 3 2" xfId="21403"/>
    <cellStyle name="RowTitles1-Detail 6 2 3 3 2 2" xfId="21404"/>
    <cellStyle name="RowTitles1-Detail 6 2 3 4" xfId="21405"/>
    <cellStyle name="RowTitles1-Detail 6 2 3 4 2" xfId="21406"/>
    <cellStyle name="RowTitles1-Detail 6 2 3 5" xfId="21407"/>
    <cellStyle name="RowTitles1-Detail 6 2 4" xfId="21408"/>
    <cellStyle name="RowTitles1-Detail 6 2 4 2" xfId="21409"/>
    <cellStyle name="RowTitles1-Detail 6 2 5" xfId="21410"/>
    <cellStyle name="RowTitles1-Detail 6 2 5 2" xfId="21411"/>
    <cellStyle name="RowTitles1-Detail 6 2 5 2 2" xfId="21412"/>
    <cellStyle name="RowTitles1-Detail 6 2 5 3" xfId="21413"/>
    <cellStyle name="RowTitles1-Detail 6 2 6" xfId="21414"/>
    <cellStyle name="RowTitles1-Detail 6 2 6 2" xfId="21415"/>
    <cellStyle name="RowTitles1-Detail 6 2 6 2 2" xfId="21416"/>
    <cellStyle name="RowTitles1-Detail 6 2 7" xfId="21417"/>
    <cellStyle name="RowTitles1-Detail 6 2 7 2" xfId="21418"/>
    <cellStyle name="RowTitles1-Detail 6 2 8" xfId="21419"/>
    <cellStyle name="RowTitles1-Detail 6 3" xfId="425"/>
    <cellStyle name="RowTitles1-Detail 6 3 2" xfId="21420"/>
    <cellStyle name="RowTitles1-Detail 6 3 2 2" xfId="21421"/>
    <cellStyle name="RowTitles1-Detail 6 3 2 2 2" xfId="21422"/>
    <cellStyle name="RowTitles1-Detail 6 3 2 2 2 2" xfId="21423"/>
    <cellStyle name="RowTitles1-Detail 6 3 2 2 3" xfId="21424"/>
    <cellStyle name="RowTitles1-Detail 6 3 2 3" xfId="21425"/>
    <cellStyle name="RowTitles1-Detail 6 3 2 3 2" xfId="21426"/>
    <cellStyle name="RowTitles1-Detail 6 3 2 3 2 2" xfId="21427"/>
    <cellStyle name="RowTitles1-Detail 6 3 2 4" xfId="21428"/>
    <cellStyle name="RowTitles1-Detail 6 3 2 4 2" xfId="21429"/>
    <cellStyle name="RowTitles1-Detail 6 3 2 5" xfId="21430"/>
    <cellStyle name="RowTitles1-Detail 6 3 3" xfId="21431"/>
    <cellStyle name="RowTitles1-Detail 6 3 3 2" xfId="21432"/>
    <cellStyle name="RowTitles1-Detail 6 3 3 2 2" xfId="21433"/>
    <cellStyle name="RowTitles1-Detail 6 3 3 2 2 2" xfId="21434"/>
    <cellStyle name="RowTitles1-Detail 6 3 3 2 3" xfId="21435"/>
    <cellStyle name="RowTitles1-Detail 6 3 3 3" xfId="21436"/>
    <cellStyle name="RowTitles1-Detail 6 3 3 3 2" xfId="21437"/>
    <cellStyle name="RowTitles1-Detail 6 3 3 3 2 2" xfId="21438"/>
    <cellStyle name="RowTitles1-Detail 6 3 3 4" xfId="21439"/>
    <cellStyle name="RowTitles1-Detail 6 3 3 4 2" xfId="21440"/>
    <cellStyle name="RowTitles1-Detail 6 3 3 5" xfId="21441"/>
    <cellStyle name="RowTitles1-Detail 6 3 4" xfId="21442"/>
    <cellStyle name="RowTitles1-Detail 6 3 4 2" xfId="21443"/>
    <cellStyle name="RowTitles1-Detail 6 3 5" xfId="21444"/>
    <cellStyle name="RowTitles1-Detail 6 3 5 2" xfId="21445"/>
    <cellStyle name="RowTitles1-Detail 6 3 5 2 2" xfId="21446"/>
    <cellStyle name="RowTitles1-Detail 6 4" xfId="715"/>
    <cellStyle name="RowTitles1-Detail 6 4 2" xfId="21447"/>
    <cellStyle name="RowTitles1-Detail 6 4 2 2" xfId="21448"/>
    <cellStyle name="RowTitles1-Detail 6 4 2 2 2" xfId="21449"/>
    <cellStyle name="RowTitles1-Detail 6 4 2 2 2 2" xfId="21450"/>
    <cellStyle name="RowTitles1-Detail 6 4 2 2 3" xfId="21451"/>
    <cellStyle name="RowTitles1-Detail 6 4 2 3" xfId="21452"/>
    <cellStyle name="RowTitles1-Detail 6 4 2 3 2" xfId="21453"/>
    <cellStyle name="RowTitles1-Detail 6 4 2 3 2 2" xfId="21454"/>
    <cellStyle name="RowTitles1-Detail 6 4 2 4" xfId="21455"/>
    <cellStyle name="RowTitles1-Detail 6 4 2 4 2" xfId="21456"/>
    <cellStyle name="RowTitles1-Detail 6 4 2 5" xfId="21457"/>
    <cellStyle name="RowTitles1-Detail 6 4 3" xfId="21458"/>
    <cellStyle name="RowTitles1-Detail 6 4 3 2" xfId="21459"/>
    <cellStyle name="RowTitles1-Detail 6 4 3 2 2" xfId="21460"/>
    <cellStyle name="RowTitles1-Detail 6 4 3 2 2 2" xfId="21461"/>
    <cellStyle name="RowTitles1-Detail 6 4 3 2 3" xfId="21462"/>
    <cellStyle name="RowTitles1-Detail 6 4 3 3" xfId="21463"/>
    <cellStyle name="RowTitles1-Detail 6 4 3 3 2" xfId="21464"/>
    <cellStyle name="RowTitles1-Detail 6 4 3 3 2 2" xfId="21465"/>
    <cellStyle name="RowTitles1-Detail 6 4 3 4" xfId="21466"/>
    <cellStyle name="RowTitles1-Detail 6 4 3 4 2" xfId="21467"/>
    <cellStyle name="RowTitles1-Detail 6 4 3 5" xfId="21468"/>
    <cellStyle name="RowTitles1-Detail 6 4 4" xfId="21469"/>
    <cellStyle name="RowTitles1-Detail 6 4 4 2" xfId="21470"/>
    <cellStyle name="RowTitles1-Detail 6 4 4 2 2" xfId="21471"/>
    <cellStyle name="RowTitles1-Detail 6 4 4 3" xfId="21472"/>
    <cellStyle name="RowTitles1-Detail 6 4 5" xfId="21473"/>
    <cellStyle name="RowTitles1-Detail 6 4 5 2" xfId="21474"/>
    <cellStyle name="RowTitles1-Detail 6 4 5 2 2" xfId="21475"/>
    <cellStyle name="RowTitles1-Detail 6 4 6" xfId="21476"/>
    <cellStyle name="RowTitles1-Detail 6 4 6 2" xfId="21477"/>
    <cellStyle name="RowTitles1-Detail 6 4 7" xfId="21478"/>
    <cellStyle name="RowTitles1-Detail 6 5" xfId="696"/>
    <cellStyle name="RowTitles1-Detail 6 5 2" xfId="21479"/>
    <cellStyle name="RowTitles1-Detail 6 5 2 2" xfId="21480"/>
    <cellStyle name="RowTitles1-Detail 6 5 2 2 2" xfId="21481"/>
    <cellStyle name="RowTitles1-Detail 6 5 2 2 2 2" xfId="21482"/>
    <cellStyle name="RowTitles1-Detail 6 5 2 2 3" xfId="21483"/>
    <cellStyle name="RowTitles1-Detail 6 5 2 3" xfId="21484"/>
    <cellStyle name="RowTitles1-Detail 6 5 2 3 2" xfId="21485"/>
    <cellStyle name="RowTitles1-Detail 6 5 2 3 2 2" xfId="21486"/>
    <cellStyle name="RowTitles1-Detail 6 5 2 4" xfId="21487"/>
    <cellStyle name="RowTitles1-Detail 6 5 2 4 2" xfId="21488"/>
    <cellStyle name="RowTitles1-Detail 6 5 2 5" xfId="21489"/>
    <cellStyle name="RowTitles1-Detail 6 5 3" xfId="21490"/>
    <cellStyle name="RowTitles1-Detail 6 5 3 2" xfId="21491"/>
    <cellStyle name="RowTitles1-Detail 6 5 3 2 2" xfId="21492"/>
    <cellStyle name="RowTitles1-Detail 6 5 3 2 2 2" xfId="21493"/>
    <cellStyle name="RowTitles1-Detail 6 5 3 2 3" xfId="21494"/>
    <cellStyle name="RowTitles1-Detail 6 5 3 3" xfId="21495"/>
    <cellStyle name="RowTitles1-Detail 6 5 3 3 2" xfId="21496"/>
    <cellStyle name="RowTitles1-Detail 6 5 3 3 2 2" xfId="21497"/>
    <cellStyle name="RowTitles1-Detail 6 5 3 4" xfId="21498"/>
    <cellStyle name="RowTitles1-Detail 6 5 3 4 2" xfId="21499"/>
    <cellStyle name="RowTitles1-Detail 6 5 3 5" xfId="21500"/>
    <cellStyle name="RowTitles1-Detail 6 5 4" xfId="21501"/>
    <cellStyle name="RowTitles1-Detail 6 5 4 2" xfId="21502"/>
    <cellStyle name="RowTitles1-Detail 6 5 4 2 2" xfId="21503"/>
    <cellStyle name="RowTitles1-Detail 6 5 4 3" xfId="21504"/>
    <cellStyle name="RowTitles1-Detail 6 5 5" xfId="21505"/>
    <cellStyle name="RowTitles1-Detail 6 5 5 2" xfId="21506"/>
    <cellStyle name="RowTitles1-Detail 6 5 5 2 2" xfId="21507"/>
    <cellStyle name="RowTitles1-Detail 6 5 6" xfId="21508"/>
    <cellStyle name="RowTitles1-Detail 6 5 6 2" xfId="21509"/>
    <cellStyle name="RowTitles1-Detail 6 5 7" xfId="21510"/>
    <cellStyle name="RowTitles1-Detail 6 6" xfId="21511"/>
    <cellStyle name="RowTitles1-Detail 6 6 2" xfId="21512"/>
    <cellStyle name="RowTitles1-Detail 6 6 2 2" xfId="21513"/>
    <cellStyle name="RowTitles1-Detail 6 6 2 2 2" xfId="21514"/>
    <cellStyle name="RowTitles1-Detail 6 6 2 2 2 2" xfId="21515"/>
    <cellStyle name="RowTitles1-Detail 6 6 2 2 3" xfId="21516"/>
    <cellStyle name="RowTitles1-Detail 6 6 2 3" xfId="21517"/>
    <cellStyle name="RowTitles1-Detail 6 6 2 3 2" xfId="21518"/>
    <cellStyle name="RowTitles1-Detail 6 6 2 3 2 2" xfId="21519"/>
    <cellStyle name="RowTitles1-Detail 6 6 2 4" xfId="21520"/>
    <cellStyle name="RowTitles1-Detail 6 6 2 4 2" xfId="21521"/>
    <cellStyle name="RowTitles1-Detail 6 6 2 5" xfId="21522"/>
    <cellStyle name="RowTitles1-Detail 6 6 3" xfId="21523"/>
    <cellStyle name="RowTitles1-Detail 6 6 3 2" xfId="21524"/>
    <cellStyle name="RowTitles1-Detail 6 6 3 2 2" xfId="21525"/>
    <cellStyle name="RowTitles1-Detail 6 6 3 2 2 2" xfId="21526"/>
    <cellStyle name="RowTitles1-Detail 6 6 3 2 3" xfId="21527"/>
    <cellStyle name="RowTitles1-Detail 6 6 3 3" xfId="21528"/>
    <cellStyle name="RowTitles1-Detail 6 6 3 3 2" xfId="21529"/>
    <cellStyle name="RowTitles1-Detail 6 6 3 3 2 2" xfId="21530"/>
    <cellStyle name="RowTitles1-Detail 6 6 3 4" xfId="21531"/>
    <cellStyle name="RowTitles1-Detail 6 6 3 4 2" xfId="21532"/>
    <cellStyle name="RowTitles1-Detail 6 6 3 5" xfId="21533"/>
    <cellStyle name="RowTitles1-Detail 6 6 4" xfId="21534"/>
    <cellStyle name="RowTitles1-Detail 6 6 4 2" xfId="21535"/>
    <cellStyle name="RowTitles1-Detail 6 6 4 2 2" xfId="21536"/>
    <cellStyle name="RowTitles1-Detail 6 6 4 3" xfId="21537"/>
    <cellStyle name="RowTitles1-Detail 6 6 5" xfId="21538"/>
    <cellStyle name="RowTitles1-Detail 6 6 5 2" xfId="21539"/>
    <cellStyle name="RowTitles1-Detail 6 6 5 2 2" xfId="21540"/>
    <cellStyle name="RowTitles1-Detail 6 6 6" xfId="21541"/>
    <cellStyle name="RowTitles1-Detail 6 6 6 2" xfId="21542"/>
    <cellStyle name="RowTitles1-Detail 6 6 7" xfId="21543"/>
    <cellStyle name="RowTitles1-Detail 6 7" xfId="21544"/>
    <cellStyle name="RowTitles1-Detail 6 7 2" xfId="21545"/>
    <cellStyle name="RowTitles1-Detail 6 7 2 2" xfId="21546"/>
    <cellStyle name="RowTitles1-Detail 6 7 2 2 2" xfId="21547"/>
    <cellStyle name="RowTitles1-Detail 6 7 2 3" xfId="21548"/>
    <cellStyle name="RowTitles1-Detail 6 7 3" xfId="21549"/>
    <cellStyle name="RowTitles1-Detail 6 7 3 2" xfId="21550"/>
    <cellStyle name="RowTitles1-Detail 6 7 3 2 2" xfId="21551"/>
    <cellStyle name="RowTitles1-Detail 6 7 4" xfId="21552"/>
    <cellStyle name="RowTitles1-Detail 6 7 4 2" xfId="21553"/>
    <cellStyle name="RowTitles1-Detail 6 7 5" xfId="21554"/>
    <cellStyle name="RowTitles1-Detail 6 8" xfId="21555"/>
    <cellStyle name="RowTitles1-Detail 6 8 2" xfId="21556"/>
    <cellStyle name="RowTitles1-Detail 6 8 2 2" xfId="21557"/>
    <cellStyle name="RowTitles1-Detail 6 8 2 2 2" xfId="21558"/>
    <cellStyle name="RowTitles1-Detail 6 8 2 3" xfId="21559"/>
    <cellStyle name="RowTitles1-Detail 6 8 3" xfId="21560"/>
    <cellStyle name="RowTitles1-Detail 6 8 3 2" xfId="21561"/>
    <cellStyle name="RowTitles1-Detail 6 8 3 2 2" xfId="21562"/>
    <cellStyle name="RowTitles1-Detail 6 8 4" xfId="21563"/>
    <cellStyle name="RowTitles1-Detail 6 8 4 2" xfId="21564"/>
    <cellStyle name="RowTitles1-Detail 6 8 5" xfId="21565"/>
    <cellStyle name="RowTitles1-Detail 6 9" xfId="21566"/>
    <cellStyle name="RowTitles1-Detail 6 9 2" xfId="21567"/>
    <cellStyle name="RowTitles1-Detail 6 9 2 2" xfId="21568"/>
    <cellStyle name="RowTitles1-Detail 6_STUD aligned by INSTIT" xfId="21569"/>
    <cellStyle name="RowTitles1-Detail 7" xfId="272"/>
    <cellStyle name="RowTitles1-Detail 7 2" xfId="625"/>
    <cellStyle name="RowTitles1-Detail 7 2 2" xfId="21570"/>
    <cellStyle name="RowTitles1-Detail 7 2 2 2" xfId="21571"/>
    <cellStyle name="RowTitles1-Detail 7 2 2 2 2" xfId="21572"/>
    <cellStyle name="RowTitles1-Detail 7 2 2 2 2 2" xfId="21573"/>
    <cellStyle name="RowTitles1-Detail 7 2 2 2 3" xfId="21574"/>
    <cellStyle name="RowTitles1-Detail 7 2 2 3" xfId="21575"/>
    <cellStyle name="RowTitles1-Detail 7 2 2 3 2" xfId="21576"/>
    <cellStyle name="RowTitles1-Detail 7 2 2 3 2 2" xfId="21577"/>
    <cellStyle name="RowTitles1-Detail 7 2 2 4" xfId="21578"/>
    <cellStyle name="RowTitles1-Detail 7 2 2 4 2" xfId="21579"/>
    <cellStyle name="RowTitles1-Detail 7 2 2 5" xfId="21580"/>
    <cellStyle name="RowTitles1-Detail 7 2 3" xfId="21581"/>
    <cellStyle name="RowTitles1-Detail 7 2 3 2" xfId="21582"/>
    <cellStyle name="RowTitles1-Detail 7 2 3 2 2" xfId="21583"/>
    <cellStyle name="RowTitles1-Detail 7 2 3 2 2 2" xfId="21584"/>
    <cellStyle name="RowTitles1-Detail 7 2 3 2 3" xfId="21585"/>
    <cellStyle name="RowTitles1-Detail 7 2 3 3" xfId="21586"/>
    <cellStyle name="RowTitles1-Detail 7 2 3 3 2" xfId="21587"/>
    <cellStyle name="RowTitles1-Detail 7 2 3 3 2 2" xfId="21588"/>
    <cellStyle name="RowTitles1-Detail 7 2 3 4" xfId="21589"/>
    <cellStyle name="RowTitles1-Detail 7 2 3 4 2" xfId="21590"/>
    <cellStyle name="RowTitles1-Detail 7 2 3 5" xfId="21591"/>
    <cellStyle name="RowTitles1-Detail 7 2 4" xfId="21592"/>
    <cellStyle name="RowTitles1-Detail 7 2 4 2" xfId="21593"/>
    <cellStyle name="RowTitles1-Detail 7 2 5" xfId="21594"/>
    <cellStyle name="RowTitles1-Detail 7 2 5 2" xfId="21595"/>
    <cellStyle name="RowTitles1-Detail 7 2 5 2 2" xfId="21596"/>
    <cellStyle name="RowTitles1-Detail 7 2 6" xfId="21597"/>
    <cellStyle name="RowTitles1-Detail 7 2 6 2" xfId="21598"/>
    <cellStyle name="RowTitles1-Detail 7 2 7" xfId="21599"/>
    <cellStyle name="RowTitles1-Detail 7 3" xfId="736"/>
    <cellStyle name="RowTitles1-Detail 7 3 2" xfId="21600"/>
    <cellStyle name="RowTitles1-Detail 7 3 2 2" xfId="21601"/>
    <cellStyle name="RowTitles1-Detail 7 3 2 2 2" xfId="21602"/>
    <cellStyle name="RowTitles1-Detail 7 3 2 2 2 2" xfId="21603"/>
    <cellStyle name="RowTitles1-Detail 7 3 2 2 3" xfId="21604"/>
    <cellStyle name="RowTitles1-Detail 7 3 2 3" xfId="21605"/>
    <cellStyle name="RowTitles1-Detail 7 3 2 3 2" xfId="21606"/>
    <cellStyle name="RowTitles1-Detail 7 3 2 3 2 2" xfId="21607"/>
    <cellStyle name="RowTitles1-Detail 7 3 2 4" xfId="21608"/>
    <cellStyle name="RowTitles1-Detail 7 3 2 4 2" xfId="21609"/>
    <cellStyle name="RowTitles1-Detail 7 3 2 5" xfId="21610"/>
    <cellStyle name="RowTitles1-Detail 7 3 3" xfId="21611"/>
    <cellStyle name="RowTitles1-Detail 7 3 3 2" xfId="21612"/>
    <cellStyle name="RowTitles1-Detail 7 3 3 2 2" xfId="21613"/>
    <cellStyle name="RowTitles1-Detail 7 3 3 2 2 2" xfId="21614"/>
    <cellStyle name="RowTitles1-Detail 7 3 3 2 3" xfId="21615"/>
    <cellStyle name="RowTitles1-Detail 7 3 3 3" xfId="21616"/>
    <cellStyle name="RowTitles1-Detail 7 3 3 3 2" xfId="21617"/>
    <cellStyle name="RowTitles1-Detail 7 3 3 3 2 2" xfId="21618"/>
    <cellStyle name="RowTitles1-Detail 7 3 3 4" xfId="21619"/>
    <cellStyle name="RowTitles1-Detail 7 3 3 4 2" xfId="21620"/>
    <cellStyle name="RowTitles1-Detail 7 3 3 5" xfId="21621"/>
    <cellStyle name="RowTitles1-Detail 7 3 4" xfId="21622"/>
    <cellStyle name="RowTitles1-Detail 7 3 4 2" xfId="21623"/>
    <cellStyle name="RowTitles1-Detail 7 3 4 2 2" xfId="21624"/>
    <cellStyle name="RowTitles1-Detail 7 3 4 3" xfId="21625"/>
    <cellStyle name="RowTitles1-Detail 7 3 5" xfId="21626"/>
    <cellStyle name="RowTitles1-Detail 7 3 5 2" xfId="21627"/>
    <cellStyle name="RowTitles1-Detail 7 3 5 2 2" xfId="21628"/>
    <cellStyle name="RowTitles1-Detail 7 4" xfId="891"/>
    <cellStyle name="RowTitles1-Detail 7 4 2" xfId="21629"/>
    <cellStyle name="RowTitles1-Detail 7 4 2 2" xfId="21630"/>
    <cellStyle name="RowTitles1-Detail 7 4 2 2 2" xfId="21631"/>
    <cellStyle name="RowTitles1-Detail 7 4 2 2 2 2" xfId="21632"/>
    <cellStyle name="RowTitles1-Detail 7 4 2 2 3" xfId="21633"/>
    <cellStyle name="RowTitles1-Detail 7 4 2 3" xfId="21634"/>
    <cellStyle name="RowTitles1-Detail 7 4 2 3 2" xfId="21635"/>
    <cellStyle name="RowTitles1-Detail 7 4 2 3 2 2" xfId="21636"/>
    <cellStyle name="RowTitles1-Detail 7 4 2 4" xfId="21637"/>
    <cellStyle name="RowTitles1-Detail 7 4 2 4 2" xfId="21638"/>
    <cellStyle name="RowTitles1-Detail 7 4 2 5" xfId="21639"/>
    <cellStyle name="RowTitles1-Detail 7 4 3" xfId="21640"/>
    <cellStyle name="RowTitles1-Detail 7 4 3 2" xfId="21641"/>
    <cellStyle name="RowTitles1-Detail 7 4 3 2 2" xfId="21642"/>
    <cellStyle name="RowTitles1-Detail 7 4 3 2 2 2" xfId="21643"/>
    <cellStyle name="RowTitles1-Detail 7 4 3 2 3" xfId="21644"/>
    <cellStyle name="RowTitles1-Detail 7 4 3 3" xfId="21645"/>
    <cellStyle name="RowTitles1-Detail 7 4 3 3 2" xfId="21646"/>
    <cellStyle name="RowTitles1-Detail 7 4 3 3 2 2" xfId="21647"/>
    <cellStyle name="RowTitles1-Detail 7 4 3 4" xfId="21648"/>
    <cellStyle name="RowTitles1-Detail 7 4 3 4 2" xfId="21649"/>
    <cellStyle name="RowTitles1-Detail 7 4 3 5" xfId="21650"/>
    <cellStyle name="RowTitles1-Detail 7 4 4" xfId="21651"/>
    <cellStyle name="RowTitles1-Detail 7 4 4 2" xfId="21652"/>
    <cellStyle name="RowTitles1-Detail 7 4 4 2 2" xfId="21653"/>
    <cellStyle name="RowTitles1-Detail 7 4 4 3" xfId="21654"/>
    <cellStyle name="RowTitles1-Detail 7 4 5" xfId="21655"/>
    <cellStyle name="RowTitles1-Detail 7 4 5 2" xfId="21656"/>
    <cellStyle name="RowTitles1-Detail 7 4 5 2 2" xfId="21657"/>
    <cellStyle name="RowTitles1-Detail 7 4 6" xfId="21658"/>
    <cellStyle name="RowTitles1-Detail 7 4 6 2" xfId="21659"/>
    <cellStyle name="RowTitles1-Detail 7 4 7" xfId="21660"/>
    <cellStyle name="RowTitles1-Detail 7 5" xfId="927"/>
    <cellStyle name="RowTitles1-Detail 7 5 2" xfId="21661"/>
    <cellStyle name="RowTitles1-Detail 7 5 2 2" xfId="21662"/>
    <cellStyle name="RowTitles1-Detail 7 5 2 2 2" xfId="21663"/>
    <cellStyle name="RowTitles1-Detail 7 5 2 2 2 2" xfId="21664"/>
    <cellStyle name="RowTitles1-Detail 7 5 2 2 3" xfId="21665"/>
    <cellStyle name="RowTitles1-Detail 7 5 2 3" xfId="21666"/>
    <cellStyle name="RowTitles1-Detail 7 5 2 3 2" xfId="21667"/>
    <cellStyle name="RowTitles1-Detail 7 5 2 3 2 2" xfId="21668"/>
    <cellStyle name="RowTitles1-Detail 7 5 2 4" xfId="21669"/>
    <cellStyle name="RowTitles1-Detail 7 5 2 4 2" xfId="21670"/>
    <cellStyle name="RowTitles1-Detail 7 5 2 5" xfId="21671"/>
    <cellStyle name="RowTitles1-Detail 7 5 3" xfId="21672"/>
    <cellStyle name="RowTitles1-Detail 7 5 3 2" xfId="21673"/>
    <cellStyle name="RowTitles1-Detail 7 5 3 2 2" xfId="21674"/>
    <cellStyle name="RowTitles1-Detail 7 5 3 2 2 2" xfId="21675"/>
    <cellStyle name="RowTitles1-Detail 7 5 3 2 3" xfId="21676"/>
    <cellStyle name="RowTitles1-Detail 7 5 3 3" xfId="21677"/>
    <cellStyle name="RowTitles1-Detail 7 5 3 3 2" xfId="21678"/>
    <cellStyle name="RowTitles1-Detail 7 5 3 3 2 2" xfId="21679"/>
    <cellStyle name="RowTitles1-Detail 7 5 3 4" xfId="21680"/>
    <cellStyle name="RowTitles1-Detail 7 5 3 4 2" xfId="21681"/>
    <cellStyle name="RowTitles1-Detail 7 5 3 5" xfId="21682"/>
    <cellStyle name="RowTitles1-Detail 7 5 4" xfId="21683"/>
    <cellStyle name="RowTitles1-Detail 7 5 4 2" xfId="21684"/>
    <cellStyle name="RowTitles1-Detail 7 5 4 2 2" xfId="21685"/>
    <cellStyle name="RowTitles1-Detail 7 5 4 3" xfId="21686"/>
    <cellStyle name="RowTitles1-Detail 7 5 5" xfId="21687"/>
    <cellStyle name="RowTitles1-Detail 7 5 5 2" xfId="21688"/>
    <cellStyle name="RowTitles1-Detail 7 5 5 2 2" xfId="21689"/>
    <cellStyle name="RowTitles1-Detail 7 5 6" xfId="21690"/>
    <cellStyle name="RowTitles1-Detail 7 5 6 2" xfId="21691"/>
    <cellStyle name="RowTitles1-Detail 7 5 7" xfId="21692"/>
    <cellStyle name="RowTitles1-Detail 7 6" xfId="21693"/>
    <cellStyle name="RowTitles1-Detail 7 6 2" xfId="21694"/>
    <cellStyle name="RowTitles1-Detail 7 6 2 2" xfId="21695"/>
    <cellStyle name="RowTitles1-Detail 7 6 2 2 2" xfId="21696"/>
    <cellStyle name="RowTitles1-Detail 7 6 2 2 2 2" xfId="21697"/>
    <cellStyle name="RowTitles1-Detail 7 6 2 2 3" xfId="21698"/>
    <cellStyle name="RowTitles1-Detail 7 6 2 3" xfId="21699"/>
    <cellStyle name="RowTitles1-Detail 7 6 2 3 2" xfId="21700"/>
    <cellStyle name="RowTitles1-Detail 7 6 2 3 2 2" xfId="21701"/>
    <cellStyle name="RowTitles1-Detail 7 6 2 4" xfId="21702"/>
    <cellStyle name="RowTitles1-Detail 7 6 2 4 2" xfId="21703"/>
    <cellStyle name="RowTitles1-Detail 7 6 2 5" xfId="21704"/>
    <cellStyle name="RowTitles1-Detail 7 6 3" xfId="21705"/>
    <cellStyle name="RowTitles1-Detail 7 6 3 2" xfId="21706"/>
    <cellStyle name="RowTitles1-Detail 7 6 3 2 2" xfId="21707"/>
    <cellStyle name="RowTitles1-Detail 7 6 3 2 2 2" xfId="21708"/>
    <cellStyle name="RowTitles1-Detail 7 6 3 2 3" xfId="21709"/>
    <cellStyle name="RowTitles1-Detail 7 6 3 3" xfId="21710"/>
    <cellStyle name="RowTitles1-Detail 7 6 3 3 2" xfId="21711"/>
    <cellStyle name="RowTitles1-Detail 7 6 3 3 2 2" xfId="21712"/>
    <cellStyle name="RowTitles1-Detail 7 6 3 4" xfId="21713"/>
    <cellStyle name="RowTitles1-Detail 7 6 3 4 2" xfId="21714"/>
    <cellStyle name="RowTitles1-Detail 7 6 3 5" xfId="21715"/>
    <cellStyle name="RowTitles1-Detail 7 6 4" xfId="21716"/>
    <cellStyle name="RowTitles1-Detail 7 6 4 2" xfId="21717"/>
    <cellStyle name="RowTitles1-Detail 7 6 4 2 2" xfId="21718"/>
    <cellStyle name="RowTitles1-Detail 7 6 4 3" xfId="21719"/>
    <cellStyle name="RowTitles1-Detail 7 6 5" xfId="21720"/>
    <cellStyle name="RowTitles1-Detail 7 6 5 2" xfId="21721"/>
    <cellStyle name="RowTitles1-Detail 7 6 5 2 2" xfId="21722"/>
    <cellStyle name="RowTitles1-Detail 7 6 6" xfId="21723"/>
    <cellStyle name="RowTitles1-Detail 7 6 6 2" xfId="21724"/>
    <cellStyle name="RowTitles1-Detail 7 6 7" xfId="21725"/>
    <cellStyle name="RowTitles1-Detail 7 7" xfId="21726"/>
    <cellStyle name="RowTitles1-Detail 7 7 2" xfId="21727"/>
    <cellStyle name="RowTitles1-Detail 7 7 2 2" xfId="21728"/>
    <cellStyle name="RowTitles1-Detail 7 7 2 2 2" xfId="21729"/>
    <cellStyle name="RowTitles1-Detail 7 7 2 3" xfId="21730"/>
    <cellStyle name="RowTitles1-Detail 7 7 3" xfId="21731"/>
    <cellStyle name="RowTitles1-Detail 7 7 3 2" xfId="21732"/>
    <cellStyle name="RowTitles1-Detail 7 7 3 2 2" xfId="21733"/>
    <cellStyle name="RowTitles1-Detail 7 7 4" xfId="21734"/>
    <cellStyle name="RowTitles1-Detail 7 7 4 2" xfId="21735"/>
    <cellStyle name="RowTitles1-Detail 7 7 5" xfId="21736"/>
    <cellStyle name="RowTitles1-Detail 7 8" xfId="21737"/>
    <cellStyle name="RowTitles1-Detail 7 8 2" xfId="21738"/>
    <cellStyle name="RowTitles1-Detail 7 8 2 2" xfId="21739"/>
    <cellStyle name="RowTitles1-Detail 7 8 2 2 2" xfId="21740"/>
    <cellStyle name="RowTitles1-Detail 7 8 2 3" xfId="21741"/>
    <cellStyle name="RowTitles1-Detail 7 8 3" xfId="21742"/>
    <cellStyle name="RowTitles1-Detail 7 8 3 2" xfId="21743"/>
    <cellStyle name="RowTitles1-Detail 7 8 3 2 2" xfId="21744"/>
    <cellStyle name="RowTitles1-Detail 7 8 4" xfId="21745"/>
    <cellStyle name="RowTitles1-Detail 7 8 4 2" xfId="21746"/>
    <cellStyle name="RowTitles1-Detail 7 8 5" xfId="21747"/>
    <cellStyle name="RowTitles1-Detail 7 9" xfId="21748"/>
    <cellStyle name="RowTitles1-Detail 7 9 2" xfId="21749"/>
    <cellStyle name="RowTitles1-Detail 7 9 2 2" xfId="21750"/>
    <cellStyle name="RowTitles1-Detail 7_STUD aligned by INSTIT" xfId="21751"/>
    <cellStyle name="RowTitles1-Detail 8" xfId="671"/>
    <cellStyle name="RowTitles1-Detail 8 2" xfId="21752"/>
    <cellStyle name="RowTitles1-Detail 8 2 2" xfId="21753"/>
    <cellStyle name="RowTitles1-Detail 8 2 2 2" xfId="21754"/>
    <cellStyle name="RowTitles1-Detail 8 2 2 2 2" xfId="21755"/>
    <cellStyle name="RowTitles1-Detail 8 2 2 3" xfId="21756"/>
    <cellStyle name="RowTitles1-Detail 8 2 3" xfId="21757"/>
    <cellStyle name="RowTitles1-Detail 8 2 3 2" xfId="21758"/>
    <cellStyle name="RowTitles1-Detail 8 2 3 2 2" xfId="21759"/>
    <cellStyle name="RowTitles1-Detail 8 2 4" xfId="21760"/>
    <cellStyle name="RowTitles1-Detail 8 2 4 2" xfId="21761"/>
    <cellStyle name="RowTitles1-Detail 8 2 5" xfId="21762"/>
    <cellStyle name="RowTitles1-Detail 8 3" xfId="21763"/>
    <cellStyle name="RowTitles1-Detail 8 3 2" xfId="21764"/>
    <cellStyle name="RowTitles1-Detail 8 3 2 2" xfId="21765"/>
    <cellStyle name="RowTitles1-Detail 8 3 2 2 2" xfId="21766"/>
    <cellStyle name="RowTitles1-Detail 8 3 2 3" xfId="21767"/>
    <cellStyle name="RowTitles1-Detail 8 3 3" xfId="21768"/>
    <cellStyle name="RowTitles1-Detail 8 3 3 2" xfId="21769"/>
    <cellStyle name="RowTitles1-Detail 8 3 3 2 2" xfId="21770"/>
    <cellStyle name="RowTitles1-Detail 8 3 4" xfId="21771"/>
    <cellStyle name="RowTitles1-Detail 8 3 4 2" xfId="21772"/>
    <cellStyle name="RowTitles1-Detail 8 3 5" xfId="21773"/>
    <cellStyle name="RowTitles1-Detail 8 4" xfId="21774"/>
    <cellStyle name="RowTitles1-Detail 8 4 2" xfId="21775"/>
    <cellStyle name="RowTitles1-Detail 8 5" xfId="21776"/>
    <cellStyle name="RowTitles1-Detail 8 5 2" xfId="21777"/>
    <cellStyle name="RowTitles1-Detail 8 5 2 2" xfId="21778"/>
    <cellStyle name="RowTitles1-Detail 9" xfId="21779"/>
    <cellStyle name="RowTitles1-Detail 9 2" xfId="21780"/>
    <cellStyle name="RowTitles1-Detail 9 2 2" xfId="21781"/>
    <cellStyle name="RowTitles1-Detail 9 2 2 2" xfId="21782"/>
    <cellStyle name="RowTitles1-Detail 9 2 2 2 2" xfId="21783"/>
    <cellStyle name="RowTitles1-Detail 9 2 2 3" xfId="21784"/>
    <cellStyle name="RowTitles1-Detail 9 2 3" xfId="21785"/>
    <cellStyle name="RowTitles1-Detail 9 2 3 2" xfId="21786"/>
    <cellStyle name="RowTitles1-Detail 9 2 3 2 2" xfId="21787"/>
    <cellStyle name="RowTitles1-Detail 9 2 4" xfId="21788"/>
    <cellStyle name="RowTitles1-Detail 9 2 4 2" xfId="21789"/>
    <cellStyle name="RowTitles1-Detail 9 2 5" xfId="21790"/>
    <cellStyle name="RowTitles1-Detail 9 3" xfId="21791"/>
    <cellStyle name="RowTitles1-Detail 9 3 2" xfId="21792"/>
    <cellStyle name="RowTitles1-Detail 9 3 2 2" xfId="21793"/>
    <cellStyle name="RowTitles1-Detail 9 3 2 2 2" xfId="21794"/>
    <cellStyle name="RowTitles1-Detail 9 3 2 3" xfId="21795"/>
    <cellStyle name="RowTitles1-Detail 9 3 3" xfId="21796"/>
    <cellStyle name="RowTitles1-Detail 9 3 3 2" xfId="21797"/>
    <cellStyle name="RowTitles1-Detail 9 3 3 2 2" xfId="21798"/>
    <cellStyle name="RowTitles1-Detail 9 3 4" xfId="21799"/>
    <cellStyle name="RowTitles1-Detail 9 3 4 2" xfId="21800"/>
    <cellStyle name="RowTitles1-Detail 9 3 5" xfId="21801"/>
    <cellStyle name="RowTitles1-Detail 9 4" xfId="21802"/>
    <cellStyle name="RowTitles1-Detail 9 4 2" xfId="21803"/>
    <cellStyle name="RowTitles1-Detail 9 5" xfId="21804"/>
    <cellStyle name="RowTitles1-Detail 9 5 2" xfId="21805"/>
    <cellStyle name="RowTitles1-Detail 9 5 2 2" xfId="21806"/>
    <cellStyle name="RowTitles1-Detail 9 5 3" xfId="21807"/>
    <cellStyle name="RowTitles1-Detail 9 6" xfId="21808"/>
    <cellStyle name="RowTitles1-Detail 9 6 2" xfId="21809"/>
    <cellStyle name="RowTitles1-Detail 9 6 2 2" xfId="21810"/>
    <cellStyle name="RowTitles1-Detail 9 7" xfId="21811"/>
    <cellStyle name="RowTitles1-Detail 9 7 2" xfId="21812"/>
    <cellStyle name="RowTitles1-Detail 9 8" xfId="21813"/>
    <cellStyle name="RowTitles1-Detail_STUD aligned by INSTIT" xfId="21814"/>
    <cellStyle name="RowTitles-Col2" xfId="50"/>
    <cellStyle name="RowTitles-Col2 10" xfId="21815"/>
    <cellStyle name="RowTitles-Col2 10 2" xfId="21816"/>
    <cellStyle name="RowTitles-Col2 10 2 2" xfId="21817"/>
    <cellStyle name="RowTitles-Col2 10 2 2 2" xfId="21818"/>
    <cellStyle name="RowTitles-Col2 10 2 2 3" xfId="21819"/>
    <cellStyle name="RowTitles-Col2 10 2 3" xfId="21820"/>
    <cellStyle name="RowTitles-Col2 10 2 3 2" xfId="21821"/>
    <cellStyle name="RowTitles-Col2 10 2 3 2 2" xfId="21822"/>
    <cellStyle name="RowTitles-Col2 10 2 4" xfId="21823"/>
    <cellStyle name="RowTitles-Col2 10 3" xfId="21824"/>
    <cellStyle name="RowTitles-Col2 10 3 2" xfId="21825"/>
    <cellStyle name="RowTitles-Col2 10 3 2 2" xfId="21826"/>
    <cellStyle name="RowTitles-Col2 10 3 2 3" xfId="21827"/>
    <cellStyle name="RowTitles-Col2 10 3 3" xfId="21828"/>
    <cellStyle name="RowTitles-Col2 10 3 3 2" xfId="21829"/>
    <cellStyle name="RowTitles-Col2 10 3 3 2 2" xfId="21830"/>
    <cellStyle name="RowTitles-Col2 10 3 4" xfId="21831"/>
    <cellStyle name="RowTitles-Col2 10 4" xfId="21832"/>
    <cellStyle name="RowTitles-Col2 10 4 2" xfId="21833"/>
    <cellStyle name="RowTitles-Col2 10 4 3" xfId="21834"/>
    <cellStyle name="RowTitles-Col2 10 5" xfId="21835"/>
    <cellStyle name="RowTitles-Col2 10 5 2" xfId="21836"/>
    <cellStyle name="RowTitles-Col2 10 5 2 2" xfId="21837"/>
    <cellStyle name="RowTitles-Col2 10 6" xfId="21838"/>
    <cellStyle name="RowTitles-Col2 10 6 2" xfId="21839"/>
    <cellStyle name="RowTitles-Col2 11" xfId="21840"/>
    <cellStyle name="RowTitles-Col2 11 2" xfId="21841"/>
    <cellStyle name="RowTitles-Col2 11 2 2" xfId="21842"/>
    <cellStyle name="RowTitles-Col2 11 2 2 2" xfId="21843"/>
    <cellStyle name="RowTitles-Col2 11 2 2 3" xfId="21844"/>
    <cellStyle name="RowTitles-Col2 11 2 3" xfId="21845"/>
    <cellStyle name="RowTitles-Col2 11 2 3 2" xfId="21846"/>
    <cellStyle name="RowTitles-Col2 11 2 3 2 2" xfId="21847"/>
    <cellStyle name="RowTitles-Col2 11 2 4" xfId="21848"/>
    <cellStyle name="RowTitles-Col2 11 3" xfId="21849"/>
    <cellStyle name="RowTitles-Col2 11 3 2" xfId="21850"/>
    <cellStyle name="RowTitles-Col2 11 3 2 2" xfId="21851"/>
    <cellStyle name="RowTitles-Col2 11 3 2 3" xfId="21852"/>
    <cellStyle name="RowTitles-Col2 11 3 3" xfId="21853"/>
    <cellStyle name="RowTitles-Col2 11 3 3 2" xfId="21854"/>
    <cellStyle name="RowTitles-Col2 11 3 3 2 2" xfId="21855"/>
    <cellStyle name="RowTitles-Col2 11 3 4" xfId="21856"/>
    <cellStyle name="RowTitles-Col2 11 4" xfId="21857"/>
    <cellStyle name="RowTitles-Col2 11 4 2" xfId="21858"/>
    <cellStyle name="RowTitles-Col2 11 4 3" xfId="21859"/>
    <cellStyle name="RowTitles-Col2 11 5" xfId="21860"/>
    <cellStyle name="RowTitles-Col2 11 5 2" xfId="21861"/>
    <cellStyle name="RowTitles-Col2 11 5 2 2" xfId="21862"/>
    <cellStyle name="RowTitles-Col2 11 6" xfId="21863"/>
    <cellStyle name="RowTitles-Col2 11 6 2" xfId="21864"/>
    <cellStyle name="RowTitles-Col2 12" xfId="21865"/>
    <cellStyle name="RowTitles-Col2 12 2" xfId="21866"/>
    <cellStyle name="RowTitles-Col2 12 2 2" xfId="21867"/>
    <cellStyle name="RowTitles-Col2 12 2 3" xfId="21868"/>
    <cellStyle name="RowTitles-Col2 12 3" xfId="21869"/>
    <cellStyle name="RowTitles-Col2 12 3 2" xfId="21870"/>
    <cellStyle name="RowTitles-Col2 12 3 2 2" xfId="21871"/>
    <cellStyle name="RowTitles-Col2 12 4" xfId="21872"/>
    <cellStyle name="RowTitles-Col2 13" xfId="21873"/>
    <cellStyle name="RowTitles-Col2 14" xfId="21874"/>
    <cellStyle name="RowTitles-Col2 2" xfId="95"/>
    <cellStyle name="RowTitles-Col2 2 10" xfId="21875"/>
    <cellStyle name="RowTitles-Col2 2 10 2" xfId="21876"/>
    <cellStyle name="RowTitles-Col2 2 10 2 2" xfId="21877"/>
    <cellStyle name="RowTitles-Col2 2 10 2 2 2" xfId="21878"/>
    <cellStyle name="RowTitles-Col2 2 10 2 2 3" xfId="21879"/>
    <cellStyle name="RowTitles-Col2 2 10 2 3" xfId="21880"/>
    <cellStyle name="RowTitles-Col2 2 10 2 3 2" xfId="21881"/>
    <cellStyle name="RowTitles-Col2 2 10 2 3 2 2" xfId="21882"/>
    <cellStyle name="RowTitles-Col2 2 10 2 4" xfId="21883"/>
    <cellStyle name="RowTitles-Col2 2 10 3" xfId="21884"/>
    <cellStyle name="RowTitles-Col2 2 10 3 2" xfId="21885"/>
    <cellStyle name="RowTitles-Col2 2 10 3 2 2" xfId="21886"/>
    <cellStyle name="RowTitles-Col2 2 10 3 2 3" xfId="21887"/>
    <cellStyle name="RowTitles-Col2 2 10 3 3" xfId="21888"/>
    <cellStyle name="RowTitles-Col2 2 10 3 3 2" xfId="21889"/>
    <cellStyle name="RowTitles-Col2 2 10 3 3 2 2" xfId="21890"/>
    <cellStyle name="RowTitles-Col2 2 10 3 4" xfId="21891"/>
    <cellStyle name="RowTitles-Col2 2 10 4" xfId="21892"/>
    <cellStyle name="RowTitles-Col2 2 10 4 2" xfId="21893"/>
    <cellStyle name="RowTitles-Col2 2 10 4 3" xfId="21894"/>
    <cellStyle name="RowTitles-Col2 2 10 5" xfId="21895"/>
    <cellStyle name="RowTitles-Col2 2 10 5 2" xfId="21896"/>
    <cellStyle name="RowTitles-Col2 2 10 5 2 2" xfId="21897"/>
    <cellStyle name="RowTitles-Col2 2 10 6" xfId="21898"/>
    <cellStyle name="RowTitles-Col2 2 10 6 2" xfId="21899"/>
    <cellStyle name="RowTitles-Col2 2 11" xfId="21900"/>
    <cellStyle name="RowTitles-Col2 2 11 2" xfId="21901"/>
    <cellStyle name="RowTitles-Col2 2 11 2 2" xfId="21902"/>
    <cellStyle name="RowTitles-Col2 2 11 2 2 2" xfId="21903"/>
    <cellStyle name="RowTitles-Col2 2 11 2 2 3" xfId="21904"/>
    <cellStyle name="RowTitles-Col2 2 11 2 3" xfId="21905"/>
    <cellStyle name="RowTitles-Col2 2 11 2 3 2" xfId="21906"/>
    <cellStyle name="RowTitles-Col2 2 11 2 3 2 2" xfId="21907"/>
    <cellStyle name="RowTitles-Col2 2 11 2 4" xfId="21908"/>
    <cellStyle name="RowTitles-Col2 2 11 3" xfId="21909"/>
    <cellStyle name="RowTitles-Col2 2 11 3 2" xfId="21910"/>
    <cellStyle name="RowTitles-Col2 2 11 3 2 2" xfId="21911"/>
    <cellStyle name="RowTitles-Col2 2 11 3 2 3" xfId="21912"/>
    <cellStyle name="RowTitles-Col2 2 11 3 3" xfId="21913"/>
    <cellStyle name="RowTitles-Col2 2 11 3 3 2" xfId="21914"/>
    <cellStyle name="RowTitles-Col2 2 11 3 3 2 2" xfId="21915"/>
    <cellStyle name="RowTitles-Col2 2 11 3 4" xfId="21916"/>
    <cellStyle name="RowTitles-Col2 2 11 4" xfId="21917"/>
    <cellStyle name="RowTitles-Col2 2 11 4 2" xfId="21918"/>
    <cellStyle name="RowTitles-Col2 2 11 4 3" xfId="21919"/>
    <cellStyle name="RowTitles-Col2 2 11 5" xfId="21920"/>
    <cellStyle name="RowTitles-Col2 2 11 5 2" xfId="21921"/>
    <cellStyle name="RowTitles-Col2 2 11 5 2 2" xfId="21922"/>
    <cellStyle name="RowTitles-Col2 2 11 6" xfId="21923"/>
    <cellStyle name="RowTitles-Col2 2 11 6 2" xfId="21924"/>
    <cellStyle name="RowTitles-Col2 2 12" xfId="21925"/>
    <cellStyle name="RowTitles-Col2 2 12 2" xfId="21926"/>
    <cellStyle name="RowTitles-Col2 2 12 2 2" xfId="21927"/>
    <cellStyle name="RowTitles-Col2 2 12 2 3" xfId="21928"/>
    <cellStyle name="RowTitles-Col2 2 12 3" xfId="21929"/>
    <cellStyle name="RowTitles-Col2 2 12 3 2" xfId="21930"/>
    <cellStyle name="RowTitles-Col2 2 12 3 2 2" xfId="21931"/>
    <cellStyle name="RowTitles-Col2 2 12 4" xfId="21932"/>
    <cellStyle name="RowTitles-Col2 2 13" xfId="21933"/>
    <cellStyle name="RowTitles-Col2 2 14" xfId="21934"/>
    <cellStyle name="RowTitles-Col2 2 2" xfId="273"/>
    <cellStyle name="RowTitles-Col2 2 2 10" xfId="21935"/>
    <cellStyle name="RowTitles-Col2 2 2 10 2" xfId="21936"/>
    <cellStyle name="RowTitles-Col2 2 2 10 2 2" xfId="21937"/>
    <cellStyle name="RowTitles-Col2 2 2 10 2 2 2" xfId="21938"/>
    <cellStyle name="RowTitles-Col2 2 2 10 2 2 3" xfId="21939"/>
    <cellStyle name="RowTitles-Col2 2 2 10 2 3" xfId="21940"/>
    <cellStyle name="RowTitles-Col2 2 2 10 2 3 2" xfId="21941"/>
    <cellStyle name="RowTitles-Col2 2 2 10 2 3 2 2" xfId="21942"/>
    <cellStyle name="RowTitles-Col2 2 2 10 2 4" xfId="21943"/>
    <cellStyle name="RowTitles-Col2 2 2 10 3" xfId="21944"/>
    <cellStyle name="RowTitles-Col2 2 2 10 3 2" xfId="21945"/>
    <cellStyle name="RowTitles-Col2 2 2 10 3 2 2" xfId="21946"/>
    <cellStyle name="RowTitles-Col2 2 2 10 3 2 3" xfId="21947"/>
    <cellStyle name="RowTitles-Col2 2 2 10 3 3" xfId="21948"/>
    <cellStyle name="RowTitles-Col2 2 2 10 3 3 2" xfId="21949"/>
    <cellStyle name="RowTitles-Col2 2 2 10 3 3 2 2" xfId="21950"/>
    <cellStyle name="RowTitles-Col2 2 2 10 3 4" xfId="21951"/>
    <cellStyle name="RowTitles-Col2 2 2 10 4" xfId="21952"/>
    <cellStyle name="RowTitles-Col2 2 2 10 4 2" xfId="21953"/>
    <cellStyle name="RowTitles-Col2 2 2 10 4 3" xfId="21954"/>
    <cellStyle name="RowTitles-Col2 2 2 10 5" xfId="21955"/>
    <cellStyle name="RowTitles-Col2 2 2 10 5 2" xfId="21956"/>
    <cellStyle name="RowTitles-Col2 2 2 10 5 2 2" xfId="21957"/>
    <cellStyle name="RowTitles-Col2 2 2 10 6" xfId="21958"/>
    <cellStyle name="RowTitles-Col2 2 2 10 6 2" xfId="21959"/>
    <cellStyle name="RowTitles-Col2 2 2 11" xfId="21960"/>
    <cellStyle name="RowTitles-Col2 2 2 11 2" xfId="21961"/>
    <cellStyle name="RowTitles-Col2 2 2 11 2 2" xfId="21962"/>
    <cellStyle name="RowTitles-Col2 2 2 11 2 3" xfId="21963"/>
    <cellStyle name="RowTitles-Col2 2 2 11 3" xfId="21964"/>
    <cellStyle name="RowTitles-Col2 2 2 11 3 2" xfId="21965"/>
    <cellStyle name="RowTitles-Col2 2 2 11 3 2 2" xfId="21966"/>
    <cellStyle name="RowTitles-Col2 2 2 11 4" xfId="21967"/>
    <cellStyle name="RowTitles-Col2 2 2 12" xfId="21968"/>
    <cellStyle name="RowTitles-Col2 2 2 2" xfId="274"/>
    <cellStyle name="RowTitles-Col2 2 2 2 10" xfId="21969"/>
    <cellStyle name="RowTitles-Col2 2 2 2 10 2" xfId="21970"/>
    <cellStyle name="RowTitles-Col2 2 2 2 10 2 2" xfId="21971"/>
    <cellStyle name="RowTitles-Col2 2 2 2 10 2 3" xfId="21972"/>
    <cellStyle name="RowTitles-Col2 2 2 2 10 3" xfId="21973"/>
    <cellStyle name="RowTitles-Col2 2 2 2 10 3 2" xfId="21974"/>
    <cellStyle name="RowTitles-Col2 2 2 2 10 3 2 2" xfId="21975"/>
    <cellStyle name="RowTitles-Col2 2 2 2 10 4" xfId="21976"/>
    <cellStyle name="RowTitles-Col2 2 2 2 11" xfId="21977"/>
    <cellStyle name="RowTitles-Col2 2 2 2 2" xfId="275"/>
    <cellStyle name="RowTitles-Col2 2 2 2 2 2" xfId="704"/>
    <cellStyle name="RowTitles-Col2 2 2 2 2 2 2" xfId="21978"/>
    <cellStyle name="RowTitles-Col2 2 2 2 2 2 2 2" xfId="21979"/>
    <cellStyle name="RowTitles-Col2 2 2 2 2 2 2 2 2" xfId="21980"/>
    <cellStyle name="RowTitles-Col2 2 2 2 2 2 2 2 3" xfId="21981"/>
    <cellStyle name="RowTitles-Col2 2 2 2 2 2 2 3" xfId="21982"/>
    <cellStyle name="RowTitles-Col2 2 2 2 2 2 2 3 2" xfId="21983"/>
    <cellStyle name="RowTitles-Col2 2 2 2 2 2 2 3 2 2" xfId="21984"/>
    <cellStyle name="RowTitles-Col2 2 2 2 2 2 2 4" xfId="21985"/>
    <cellStyle name="RowTitles-Col2 2 2 2 2 2 3" xfId="21986"/>
    <cellStyle name="RowTitles-Col2 2 2 2 2 2 3 2" xfId="21987"/>
    <cellStyle name="RowTitles-Col2 2 2 2 2 2 3 2 2" xfId="21988"/>
    <cellStyle name="RowTitles-Col2 2 2 2 2 2 3 2 3" xfId="21989"/>
    <cellStyle name="RowTitles-Col2 2 2 2 2 2 3 3" xfId="21990"/>
    <cellStyle name="RowTitles-Col2 2 2 2 2 2 3 3 2" xfId="21991"/>
    <cellStyle name="RowTitles-Col2 2 2 2 2 2 3 3 2 2" xfId="21992"/>
    <cellStyle name="RowTitles-Col2 2 2 2 2 2 3 4" xfId="21993"/>
    <cellStyle name="RowTitles-Col2 2 2 2 2 2 3 4 2" xfId="21994"/>
    <cellStyle name="RowTitles-Col2 2 2 2 2 2 4" xfId="21995"/>
    <cellStyle name="RowTitles-Col2 2 2 2 2 3" xfId="420"/>
    <cellStyle name="RowTitles-Col2 2 2 2 2 3 2" xfId="21996"/>
    <cellStyle name="RowTitles-Col2 2 2 2 2 3 2 2" xfId="21997"/>
    <cellStyle name="RowTitles-Col2 2 2 2 2 3 2 2 2" xfId="21998"/>
    <cellStyle name="RowTitles-Col2 2 2 2 2 3 2 2 3" xfId="21999"/>
    <cellStyle name="RowTitles-Col2 2 2 2 2 3 2 3" xfId="22000"/>
    <cellStyle name="RowTitles-Col2 2 2 2 2 3 2 3 2" xfId="22001"/>
    <cellStyle name="RowTitles-Col2 2 2 2 2 3 2 3 2 2" xfId="22002"/>
    <cellStyle name="RowTitles-Col2 2 2 2 2 3 2 4" xfId="22003"/>
    <cellStyle name="RowTitles-Col2 2 2 2 2 3 3" xfId="22004"/>
    <cellStyle name="RowTitles-Col2 2 2 2 2 3 3 2" xfId="22005"/>
    <cellStyle name="RowTitles-Col2 2 2 2 2 3 3 2 2" xfId="22006"/>
    <cellStyle name="RowTitles-Col2 2 2 2 2 3 3 2 3" xfId="22007"/>
    <cellStyle name="RowTitles-Col2 2 2 2 2 3 3 3" xfId="22008"/>
    <cellStyle name="RowTitles-Col2 2 2 2 2 3 3 3 2" xfId="22009"/>
    <cellStyle name="RowTitles-Col2 2 2 2 2 3 3 3 2 2" xfId="22010"/>
    <cellStyle name="RowTitles-Col2 2 2 2 2 3 3 4" xfId="22011"/>
    <cellStyle name="RowTitles-Col2 2 2 2 2 3 3 4 2" xfId="22012"/>
    <cellStyle name="RowTitles-Col2 2 2 2 2 3 4" xfId="22013"/>
    <cellStyle name="RowTitles-Col2 2 2 2 2 3 5" xfId="22014"/>
    <cellStyle name="RowTitles-Col2 2 2 2 2 3 5 2" xfId="22015"/>
    <cellStyle name="RowTitles-Col2 2 2 2 2 3 5 3" xfId="22016"/>
    <cellStyle name="RowTitles-Col2 2 2 2 2 3 6" xfId="22017"/>
    <cellStyle name="RowTitles-Col2 2 2 2 2 3 6 2" xfId="22018"/>
    <cellStyle name="RowTitles-Col2 2 2 2 2 3 6 2 2" xfId="22019"/>
    <cellStyle name="RowTitles-Col2 2 2 2 2 3 7" xfId="22020"/>
    <cellStyle name="RowTitles-Col2 2 2 2 2 3 7 2" xfId="22021"/>
    <cellStyle name="RowTitles-Col2 2 2 2 2 4" xfId="22022"/>
    <cellStyle name="RowTitles-Col2 2 2 2 2 4 2" xfId="22023"/>
    <cellStyle name="RowTitles-Col2 2 2 2 2 4 2 2" xfId="22024"/>
    <cellStyle name="RowTitles-Col2 2 2 2 2 4 2 2 2" xfId="22025"/>
    <cellStyle name="RowTitles-Col2 2 2 2 2 4 2 2 3" xfId="22026"/>
    <cellStyle name="RowTitles-Col2 2 2 2 2 4 2 3" xfId="22027"/>
    <cellStyle name="RowTitles-Col2 2 2 2 2 4 2 3 2" xfId="22028"/>
    <cellStyle name="RowTitles-Col2 2 2 2 2 4 2 3 2 2" xfId="22029"/>
    <cellStyle name="RowTitles-Col2 2 2 2 2 4 2 4" xfId="22030"/>
    <cellStyle name="RowTitles-Col2 2 2 2 2 4 3" xfId="22031"/>
    <cellStyle name="RowTitles-Col2 2 2 2 2 4 3 2" xfId="22032"/>
    <cellStyle name="RowTitles-Col2 2 2 2 2 4 3 2 2" xfId="22033"/>
    <cellStyle name="RowTitles-Col2 2 2 2 2 4 3 2 3" xfId="22034"/>
    <cellStyle name="RowTitles-Col2 2 2 2 2 4 3 3" xfId="22035"/>
    <cellStyle name="RowTitles-Col2 2 2 2 2 4 3 3 2" xfId="22036"/>
    <cellStyle name="RowTitles-Col2 2 2 2 2 4 3 3 2 2" xfId="22037"/>
    <cellStyle name="RowTitles-Col2 2 2 2 2 4 3 4" xfId="22038"/>
    <cellStyle name="RowTitles-Col2 2 2 2 2 4 4" xfId="22039"/>
    <cellStyle name="RowTitles-Col2 2 2 2 2 4 4 2" xfId="22040"/>
    <cellStyle name="RowTitles-Col2 2 2 2 2 4 4 3" xfId="22041"/>
    <cellStyle name="RowTitles-Col2 2 2 2 2 4 5" xfId="22042"/>
    <cellStyle name="RowTitles-Col2 2 2 2 2 4 5 2" xfId="22043"/>
    <cellStyle name="RowTitles-Col2 2 2 2 2 4 5 2 2" xfId="22044"/>
    <cellStyle name="RowTitles-Col2 2 2 2 2 4 6" xfId="22045"/>
    <cellStyle name="RowTitles-Col2 2 2 2 2 4 6 2" xfId="22046"/>
    <cellStyle name="RowTitles-Col2 2 2 2 2 5" xfId="22047"/>
    <cellStyle name="RowTitles-Col2 2 2 2 2 5 2" xfId="22048"/>
    <cellStyle name="RowTitles-Col2 2 2 2 2 5 2 2" xfId="22049"/>
    <cellStyle name="RowTitles-Col2 2 2 2 2 5 2 2 2" xfId="22050"/>
    <cellStyle name="RowTitles-Col2 2 2 2 2 5 2 2 3" xfId="22051"/>
    <cellStyle name="RowTitles-Col2 2 2 2 2 5 2 3" xfId="22052"/>
    <cellStyle name="RowTitles-Col2 2 2 2 2 5 2 3 2" xfId="22053"/>
    <cellStyle name="RowTitles-Col2 2 2 2 2 5 2 3 2 2" xfId="22054"/>
    <cellStyle name="RowTitles-Col2 2 2 2 2 5 2 4" xfId="22055"/>
    <cellStyle name="RowTitles-Col2 2 2 2 2 5 3" xfId="22056"/>
    <cellStyle name="RowTitles-Col2 2 2 2 2 5 3 2" xfId="22057"/>
    <cellStyle name="RowTitles-Col2 2 2 2 2 5 3 2 2" xfId="22058"/>
    <cellStyle name="RowTitles-Col2 2 2 2 2 5 3 2 3" xfId="22059"/>
    <cellStyle name="RowTitles-Col2 2 2 2 2 5 3 3" xfId="22060"/>
    <cellStyle name="RowTitles-Col2 2 2 2 2 5 3 3 2" xfId="22061"/>
    <cellStyle name="RowTitles-Col2 2 2 2 2 5 3 3 2 2" xfId="22062"/>
    <cellStyle name="RowTitles-Col2 2 2 2 2 5 3 4" xfId="22063"/>
    <cellStyle name="RowTitles-Col2 2 2 2 2 5 4" xfId="22064"/>
    <cellStyle name="RowTitles-Col2 2 2 2 2 5 4 2" xfId="22065"/>
    <cellStyle name="RowTitles-Col2 2 2 2 2 5 4 3" xfId="22066"/>
    <cellStyle name="RowTitles-Col2 2 2 2 2 5 5" xfId="22067"/>
    <cellStyle name="RowTitles-Col2 2 2 2 2 5 5 2" xfId="22068"/>
    <cellStyle name="RowTitles-Col2 2 2 2 2 5 5 2 2" xfId="22069"/>
    <cellStyle name="RowTitles-Col2 2 2 2 2 5 6" xfId="22070"/>
    <cellStyle name="RowTitles-Col2 2 2 2 2 5 6 2" xfId="22071"/>
    <cellStyle name="RowTitles-Col2 2 2 2 2 6" xfId="22072"/>
    <cellStyle name="RowTitles-Col2 2 2 2 2 6 2" xfId="22073"/>
    <cellStyle name="RowTitles-Col2 2 2 2 2 6 2 2" xfId="22074"/>
    <cellStyle name="RowTitles-Col2 2 2 2 2 6 2 2 2" xfId="22075"/>
    <cellStyle name="RowTitles-Col2 2 2 2 2 6 2 2 3" xfId="22076"/>
    <cellStyle name="RowTitles-Col2 2 2 2 2 6 2 3" xfId="22077"/>
    <cellStyle name="RowTitles-Col2 2 2 2 2 6 2 3 2" xfId="22078"/>
    <cellStyle name="RowTitles-Col2 2 2 2 2 6 2 3 2 2" xfId="22079"/>
    <cellStyle name="RowTitles-Col2 2 2 2 2 6 2 4" xfId="22080"/>
    <cellStyle name="RowTitles-Col2 2 2 2 2 6 3" xfId="22081"/>
    <cellStyle name="RowTitles-Col2 2 2 2 2 6 3 2" xfId="22082"/>
    <cellStyle name="RowTitles-Col2 2 2 2 2 6 3 2 2" xfId="22083"/>
    <cellStyle name="RowTitles-Col2 2 2 2 2 6 3 2 3" xfId="22084"/>
    <cellStyle name="RowTitles-Col2 2 2 2 2 6 3 3" xfId="22085"/>
    <cellStyle name="RowTitles-Col2 2 2 2 2 6 3 3 2" xfId="22086"/>
    <cellStyle name="RowTitles-Col2 2 2 2 2 6 3 3 2 2" xfId="22087"/>
    <cellStyle name="RowTitles-Col2 2 2 2 2 6 3 4" xfId="22088"/>
    <cellStyle name="RowTitles-Col2 2 2 2 2 6 4" xfId="22089"/>
    <cellStyle name="RowTitles-Col2 2 2 2 2 6 4 2" xfId="22090"/>
    <cellStyle name="RowTitles-Col2 2 2 2 2 6 4 3" xfId="22091"/>
    <cellStyle name="RowTitles-Col2 2 2 2 2 6 5" xfId="22092"/>
    <cellStyle name="RowTitles-Col2 2 2 2 2 6 5 2" xfId="22093"/>
    <cellStyle name="RowTitles-Col2 2 2 2 2 6 5 2 2" xfId="22094"/>
    <cellStyle name="RowTitles-Col2 2 2 2 2 6 6" xfId="22095"/>
    <cellStyle name="RowTitles-Col2 2 2 2 2 6 6 2" xfId="22096"/>
    <cellStyle name="RowTitles-Col2 2 2 2 2 7" xfId="22097"/>
    <cellStyle name="RowTitles-Col2 2 2 2 2 7 2" xfId="22098"/>
    <cellStyle name="RowTitles-Col2 2 2 2 2 7 2 2" xfId="22099"/>
    <cellStyle name="RowTitles-Col2 2 2 2 2 7 2 3" xfId="22100"/>
    <cellStyle name="RowTitles-Col2 2 2 2 2 7 3" xfId="22101"/>
    <cellStyle name="RowTitles-Col2 2 2 2 2 7 3 2" xfId="22102"/>
    <cellStyle name="RowTitles-Col2 2 2 2 2 7 3 2 2" xfId="22103"/>
    <cellStyle name="RowTitles-Col2 2 2 2 2 7 4" xfId="22104"/>
    <cellStyle name="RowTitles-Col2 2 2 2 2 8" xfId="22105"/>
    <cellStyle name="RowTitles-Col2 2 2 2 2_STUD aligned by INSTIT" xfId="22106"/>
    <cellStyle name="RowTitles-Col2 2 2 2 3" xfId="276"/>
    <cellStyle name="RowTitles-Col2 2 2 2 3 2" xfId="651"/>
    <cellStyle name="RowTitles-Col2 2 2 2 3 2 2" xfId="22107"/>
    <cellStyle name="RowTitles-Col2 2 2 2 3 2 2 2" xfId="22108"/>
    <cellStyle name="RowTitles-Col2 2 2 2 3 2 2 2 2" xfId="22109"/>
    <cellStyle name="RowTitles-Col2 2 2 2 3 2 2 2 3" xfId="22110"/>
    <cellStyle name="RowTitles-Col2 2 2 2 3 2 2 3" xfId="22111"/>
    <cellStyle name="RowTitles-Col2 2 2 2 3 2 2 3 2" xfId="22112"/>
    <cellStyle name="RowTitles-Col2 2 2 2 3 2 2 3 2 2" xfId="22113"/>
    <cellStyle name="RowTitles-Col2 2 2 2 3 2 2 4" xfId="22114"/>
    <cellStyle name="RowTitles-Col2 2 2 2 3 2 3" xfId="22115"/>
    <cellStyle name="RowTitles-Col2 2 2 2 3 2 3 2" xfId="22116"/>
    <cellStyle name="RowTitles-Col2 2 2 2 3 2 3 2 2" xfId="22117"/>
    <cellStyle name="RowTitles-Col2 2 2 2 3 2 3 2 3" xfId="22118"/>
    <cellStyle name="RowTitles-Col2 2 2 2 3 2 3 3" xfId="22119"/>
    <cellStyle name="RowTitles-Col2 2 2 2 3 2 3 3 2" xfId="22120"/>
    <cellStyle name="RowTitles-Col2 2 2 2 3 2 3 3 2 2" xfId="22121"/>
    <cellStyle name="RowTitles-Col2 2 2 2 3 2 3 4" xfId="22122"/>
    <cellStyle name="RowTitles-Col2 2 2 2 3 2 3 4 2" xfId="22123"/>
    <cellStyle name="RowTitles-Col2 2 2 2 3 2 4" xfId="22124"/>
    <cellStyle name="RowTitles-Col2 2 2 2 3 2 5" xfId="22125"/>
    <cellStyle name="RowTitles-Col2 2 2 2 3 2 5 2" xfId="22126"/>
    <cellStyle name="RowTitles-Col2 2 2 2 3 2 5 3" xfId="22127"/>
    <cellStyle name="RowTitles-Col2 2 2 2 3 2 6" xfId="22128"/>
    <cellStyle name="RowTitles-Col2 2 2 2 3 2 6 2" xfId="22129"/>
    <cellStyle name="RowTitles-Col2 2 2 2 3 2 6 2 2" xfId="22130"/>
    <cellStyle name="RowTitles-Col2 2 2 2 3 2 7" xfId="22131"/>
    <cellStyle name="RowTitles-Col2 2 2 2 3 2 7 2" xfId="22132"/>
    <cellStyle name="RowTitles-Col2 2 2 2 3 3" xfId="762"/>
    <cellStyle name="RowTitles-Col2 2 2 2 3 3 2" xfId="22133"/>
    <cellStyle name="RowTitles-Col2 2 2 2 3 3 2 2" xfId="22134"/>
    <cellStyle name="RowTitles-Col2 2 2 2 3 3 2 2 2" xfId="22135"/>
    <cellStyle name="RowTitles-Col2 2 2 2 3 3 2 2 3" xfId="22136"/>
    <cellStyle name="RowTitles-Col2 2 2 2 3 3 2 3" xfId="22137"/>
    <cellStyle name="RowTitles-Col2 2 2 2 3 3 2 3 2" xfId="22138"/>
    <cellStyle name="RowTitles-Col2 2 2 2 3 3 2 3 2 2" xfId="22139"/>
    <cellStyle name="RowTitles-Col2 2 2 2 3 3 2 4" xfId="22140"/>
    <cellStyle name="RowTitles-Col2 2 2 2 3 3 3" xfId="22141"/>
    <cellStyle name="RowTitles-Col2 2 2 2 3 3 3 2" xfId="22142"/>
    <cellStyle name="RowTitles-Col2 2 2 2 3 3 3 2 2" xfId="22143"/>
    <cellStyle name="RowTitles-Col2 2 2 2 3 3 3 2 3" xfId="22144"/>
    <cellStyle name="RowTitles-Col2 2 2 2 3 3 3 3" xfId="22145"/>
    <cellStyle name="RowTitles-Col2 2 2 2 3 3 3 3 2" xfId="22146"/>
    <cellStyle name="RowTitles-Col2 2 2 2 3 3 3 3 2 2" xfId="22147"/>
    <cellStyle name="RowTitles-Col2 2 2 2 3 3 3 4" xfId="22148"/>
    <cellStyle name="RowTitles-Col2 2 2 2 3 3 3 4 2" xfId="22149"/>
    <cellStyle name="RowTitles-Col2 2 2 2 3 3 4" xfId="22150"/>
    <cellStyle name="RowTitles-Col2 2 2 2 3 4" xfId="22151"/>
    <cellStyle name="RowTitles-Col2 2 2 2 3 4 2" xfId="22152"/>
    <cellStyle name="RowTitles-Col2 2 2 2 3 4 2 2" xfId="22153"/>
    <cellStyle name="RowTitles-Col2 2 2 2 3 4 2 2 2" xfId="22154"/>
    <cellStyle name="RowTitles-Col2 2 2 2 3 4 2 2 3" xfId="22155"/>
    <cellStyle name="RowTitles-Col2 2 2 2 3 4 2 3" xfId="22156"/>
    <cellStyle name="RowTitles-Col2 2 2 2 3 4 2 3 2" xfId="22157"/>
    <cellStyle name="RowTitles-Col2 2 2 2 3 4 2 3 2 2" xfId="22158"/>
    <cellStyle name="RowTitles-Col2 2 2 2 3 4 2 4" xfId="22159"/>
    <cellStyle name="RowTitles-Col2 2 2 2 3 4 3" xfId="22160"/>
    <cellStyle name="RowTitles-Col2 2 2 2 3 4 3 2" xfId="22161"/>
    <cellStyle name="RowTitles-Col2 2 2 2 3 4 3 2 2" xfId="22162"/>
    <cellStyle name="RowTitles-Col2 2 2 2 3 4 3 2 3" xfId="22163"/>
    <cellStyle name="RowTitles-Col2 2 2 2 3 4 3 3" xfId="22164"/>
    <cellStyle name="RowTitles-Col2 2 2 2 3 4 3 3 2" xfId="22165"/>
    <cellStyle name="RowTitles-Col2 2 2 2 3 4 3 3 2 2" xfId="22166"/>
    <cellStyle name="RowTitles-Col2 2 2 2 3 4 3 4" xfId="22167"/>
    <cellStyle name="RowTitles-Col2 2 2 2 3 4 4" xfId="22168"/>
    <cellStyle name="RowTitles-Col2 2 2 2 3 4 4 2" xfId="22169"/>
    <cellStyle name="RowTitles-Col2 2 2 2 3 4 4 3" xfId="22170"/>
    <cellStyle name="RowTitles-Col2 2 2 2 3 4 5" xfId="22171"/>
    <cellStyle name="RowTitles-Col2 2 2 2 3 4 5 2" xfId="22172"/>
    <cellStyle name="RowTitles-Col2 2 2 2 3 4 5 2 2" xfId="22173"/>
    <cellStyle name="RowTitles-Col2 2 2 2 3 4 6" xfId="22174"/>
    <cellStyle name="RowTitles-Col2 2 2 2 3 4 6 2" xfId="22175"/>
    <cellStyle name="RowTitles-Col2 2 2 2 3 5" xfId="22176"/>
    <cellStyle name="RowTitles-Col2 2 2 2 3 5 2" xfId="22177"/>
    <cellStyle name="RowTitles-Col2 2 2 2 3 5 2 2" xfId="22178"/>
    <cellStyle name="RowTitles-Col2 2 2 2 3 5 2 2 2" xfId="22179"/>
    <cellStyle name="RowTitles-Col2 2 2 2 3 5 2 2 3" xfId="22180"/>
    <cellStyle name="RowTitles-Col2 2 2 2 3 5 2 3" xfId="22181"/>
    <cellStyle name="RowTitles-Col2 2 2 2 3 5 2 3 2" xfId="22182"/>
    <cellStyle name="RowTitles-Col2 2 2 2 3 5 2 3 2 2" xfId="22183"/>
    <cellStyle name="RowTitles-Col2 2 2 2 3 5 2 4" xfId="22184"/>
    <cellStyle name="RowTitles-Col2 2 2 2 3 5 3" xfId="22185"/>
    <cellStyle name="RowTitles-Col2 2 2 2 3 5 3 2" xfId="22186"/>
    <cellStyle name="RowTitles-Col2 2 2 2 3 5 3 2 2" xfId="22187"/>
    <cellStyle name="RowTitles-Col2 2 2 2 3 5 3 2 3" xfId="22188"/>
    <cellStyle name="RowTitles-Col2 2 2 2 3 5 3 3" xfId="22189"/>
    <cellStyle name="RowTitles-Col2 2 2 2 3 5 3 3 2" xfId="22190"/>
    <cellStyle name="RowTitles-Col2 2 2 2 3 5 3 3 2 2" xfId="22191"/>
    <cellStyle name="RowTitles-Col2 2 2 2 3 5 3 4" xfId="22192"/>
    <cellStyle name="RowTitles-Col2 2 2 2 3 5 4" xfId="22193"/>
    <cellStyle name="RowTitles-Col2 2 2 2 3 5 4 2" xfId="22194"/>
    <cellStyle name="RowTitles-Col2 2 2 2 3 5 4 3" xfId="22195"/>
    <cellStyle name="RowTitles-Col2 2 2 2 3 5 5" xfId="22196"/>
    <cellStyle name="RowTitles-Col2 2 2 2 3 5 5 2" xfId="22197"/>
    <cellStyle name="RowTitles-Col2 2 2 2 3 5 5 2 2" xfId="22198"/>
    <cellStyle name="RowTitles-Col2 2 2 2 3 5 6" xfId="22199"/>
    <cellStyle name="RowTitles-Col2 2 2 2 3 5 6 2" xfId="22200"/>
    <cellStyle name="RowTitles-Col2 2 2 2 3 6" xfId="22201"/>
    <cellStyle name="RowTitles-Col2 2 2 2 3 6 2" xfId="22202"/>
    <cellStyle name="RowTitles-Col2 2 2 2 3 6 2 2" xfId="22203"/>
    <cellStyle name="RowTitles-Col2 2 2 2 3 6 2 2 2" xfId="22204"/>
    <cellStyle name="RowTitles-Col2 2 2 2 3 6 2 2 3" xfId="22205"/>
    <cellStyle name="RowTitles-Col2 2 2 2 3 6 2 3" xfId="22206"/>
    <cellStyle name="RowTitles-Col2 2 2 2 3 6 2 3 2" xfId="22207"/>
    <cellStyle name="RowTitles-Col2 2 2 2 3 6 2 3 2 2" xfId="22208"/>
    <cellStyle name="RowTitles-Col2 2 2 2 3 6 2 4" xfId="22209"/>
    <cellStyle name="RowTitles-Col2 2 2 2 3 6 3" xfId="22210"/>
    <cellStyle name="RowTitles-Col2 2 2 2 3 6 3 2" xfId="22211"/>
    <cellStyle name="RowTitles-Col2 2 2 2 3 6 3 2 2" xfId="22212"/>
    <cellStyle name="RowTitles-Col2 2 2 2 3 6 3 2 3" xfId="22213"/>
    <cellStyle name="RowTitles-Col2 2 2 2 3 6 3 3" xfId="22214"/>
    <cellStyle name="RowTitles-Col2 2 2 2 3 6 3 3 2" xfId="22215"/>
    <cellStyle name="RowTitles-Col2 2 2 2 3 6 3 3 2 2" xfId="22216"/>
    <cellStyle name="RowTitles-Col2 2 2 2 3 6 3 4" xfId="22217"/>
    <cellStyle name="RowTitles-Col2 2 2 2 3 6 4" xfId="22218"/>
    <cellStyle name="RowTitles-Col2 2 2 2 3 6 4 2" xfId="22219"/>
    <cellStyle name="RowTitles-Col2 2 2 2 3 6 4 3" xfId="22220"/>
    <cellStyle name="RowTitles-Col2 2 2 2 3 6 5" xfId="22221"/>
    <cellStyle name="RowTitles-Col2 2 2 2 3 6 5 2" xfId="22222"/>
    <cellStyle name="RowTitles-Col2 2 2 2 3 6 5 2 2" xfId="22223"/>
    <cellStyle name="RowTitles-Col2 2 2 2 3 6 6" xfId="22224"/>
    <cellStyle name="RowTitles-Col2 2 2 2 3 6 6 2" xfId="22225"/>
    <cellStyle name="RowTitles-Col2 2 2 2 3 7" xfId="22226"/>
    <cellStyle name="RowTitles-Col2 2 2 2 3 7 2" xfId="22227"/>
    <cellStyle name="RowTitles-Col2 2 2 2 3 7 2 2" xfId="22228"/>
    <cellStyle name="RowTitles-Col2 2 2 2 3 7 2 3" xfId="22229"/>
    <cellStyle name="RowTitles-Col2 2 2 2 3 7 3" xfId="22230"/>
    <cellStyle name="RowTitles-Col2 2 2 2 3 7 3 2" xfId="22231"/>
    <cellStyle name="RowTitles-Col2 2 2 2 3 7 3 2 2" xfId="22232"/>
    <cellStyle name="RowTitles-Col2 2 2 2 3 7 4" xfId="22233"/>
    <cellStyle name="RowTitles-Col2 2 2 2 3 8" xfId="22234"/>
    <cellStyle name="RowTitles-Col2 2 2 2 3 8 2" xfId="22235"/>
    <cellStyle name="RowTitles-Col2 2 2 2 3 8 2 2" xfId="22236"/>
    <cellStyle name="RowTitles-Col2 2 2 2 3 8 2 3" xfId="22237"/>
    <cellStyle name="RowTitles-Col2 2 2 2 3 8 3" xfId="22238"/>
    <cellStyle name="RowTitles-Col2 2 2 2 3 8 3 2" xfId="22239"/>
    <cellStyle name="RowTitles-Col2 2 2 2 3 8 3 2 2" xfId="22240"/>
    <cellStyle name="RowTitles-Col2 2 2 2 3 8 4" xfId="22241"/>
    <cellStyle name="RowTitles-Col2 2 2 2 3_STUD aligned by INSTIT" xfId="22242"/>
    <cellStyle name="RowTitles-Col2 2 2 2 4" xfId="277"/>
    <cellStyle name="RowTitles-Col2 2 2 2 4 2" xfId="781"/>
    <cellStyle name="RowTitles-Col2 2 2 2 4 2 2" xfId="22243"/>
    <cellStyle name="RowTitles-Col2 2 2 2 4 2 2 2" xfId="22244"/>
    <cellStyle name="RowTitles-Col2 2 2 2 4 2 2 2 2" xfId="22245"/>
    <cellStyle name="RowTitles-Col2 2 2 2 4 2 2 2 3" xfId="22246"/>
    <cellStyle name="RowTitles-Col2 2 2 2 4 2 2 3" xfId="22247"/>
    <cellStyle name="RowTitles-Col2 2 2 2 4 2 2 3 2" xfId="22248"/>
    <cellStyle name="RowTitles-Col2 2 2 2 4 2 2 3 2 2" xfId="22249"/>
    <cellStyle name="RowTitles-Col2 2 2 2 4 2 2 4" xfId="22250"/>
    <cellStyle name="RowTitles-Col2 2 2 2 4 2 3" xfId="22251"/>
    <cellStyle name="RowTitles-Col2 2 2 2 4 2 3 2" xfId="22252"/>
    <cellStyle name="RowTitles-Col2 2 2 2 4 2 3 2 2" xfId="22253"/>
    <cellStyle name="RowTitles-Col2 2 2 2 4 2 3 2 3" xfId="22254"/>
    <cellStyle name="RowTitles-Col2 2 2 2 4 2 3 3" xfId="22255"/>
    <cellStyle name="RowTitles-Col2 2 2 2 4 2 3 3 2" xfId="22256"/>
    <cellStyle name="RowTitles-Col2 2 2 2 4 2 3 3 2 2" xfId="22257"/>
    <cellStyle name="RowTitles-Col2 2 2 2 4 2 3 4" xfId="22258"/>
    <cellStyle name="RowTitles-Col2 2 2 2 4 2 3 4 2" xfId="22259"/>
    <cellStyle name="RowTitles-Col2 2 2 2 4 2 4" xfId="22260"/>
    <cellStyle name="RowTitles-Col2 2 2 2 4 2 5" xfId="22261"/>
    <cellStyle name="RowTitles-Col2 2 2 2 4 2 5 2" xfId="22262"/>
    <cellStyle name="RowTitles-Col2 2 2 2 4 2 5 3" xfId="22263"/>
    <cellStyle name="RowTitles-Col2 2 2 2 4 3" xfId="923"/>
    <cellStyle name="RowTitles-Col2 2 2 2 4 3 2" xfId="22264"/>
    <cellStyle name="RowTitles-Col2 2 2 2 4 3 2 2" xfId="22265"/>
    <cellStyle name="RowTitles-Col2 2 2 2 4 3 2 2 2" xfId="22266"/>
    <cellStyle name="RowTitles-Col2 2 2 2 4 3 2 2 3" xfId="22267"/>
    <cellStyle name="RowTitles-Col2 2 2 2 4 3 2 3" xfId="22268"/>
    <cellStyle name="RowTitles-Col2 2 2 2 4 3 2 3 2" xfId="22269"/>
    <cellStyle name="RowTitles-Col2 2 2 2 4 3 2 3 2 2" xfId="22270"/>
    <cellStyle name="RowTitles-Col2 2 2 2 4 3 2 4" xfId="22271"/>
    <cellStyle name="RowTitles-Col2 2 2 2 4 3 3" xfId="22272"/>
    <cellStyle name="RowTitles-Col2 2 2 2 4 3 3 2" xfId="22273"/>
    <cellStyle name="RowTitles-Col2 2 2 2 4 3 3 2 2" xfId="22274"/>
    <cellStyle name="RowTitles-Col2 2 2 2 4 3 3 2 3" xfId="22275"/>
    <cellStyle name="RowTitles-Col2 2 2 2 4 3 3 3" xfId="22276"/>
    <cellStyle name="RowTitles-Col2 2 2 2 4 3 3 3 2" xfId="22277"/>
    <cellStyle name="RowTitles-Col2 2 2 2 4 3 3 3 2 2" xfId="22278"/>
    <cellStyle name="RowTitles-Col2 2 2 2 4 3 3 4" xfId="22279"/>
    <cellStyle name="RowTitles-Col2 2 2 2 4 3 3 4 2" xfId="22280"/>
    <cellStyle name="RowTitles-Col2 2 2 2 4 3 4" xfId="22281"/>
    <cellStyle name="RowTitles-Col2 2 2 2 4 3 5" xfId="22282"/>
    <cellStyle name="RowTitles-Col2 2 2 2 4 3 5 2" xfId="22283"/>
    <cellStyle name="RowTitles-Col2 2 2 2 4 3 5 2 2" xfId="22284"/>
    <cellStyle name="RowTitles-Col2 2 2 2 4 3 6" xfId="22285"/>
    <cellStyle name="RowTitles-Col2 2 2 2 4 3 6 2" xfId="22286"/>
    <cellStyle name="RowTitles-Col2 2 2 2 4 4" xfId="22287"/>
    <cellStyle name="RowTitles-Col2 2 2 2 4 4 2" xfId="22288"/>
    <cellStyle name="RowTitles-Col2 2 2 2 4 4 2 2" xfId="22289"/>
    <cellStyle name="RowTitles-Col2 2 2 2 4 4 2 2 2" xfId="22290"/>
    <cellStyle name="RowTitles-Col2 2 2 2 4 4 2 2 3" xfId="22291"/>
    <cellStyle name="RowTitles-Col2 2 2 2 4 4 2 3" xfId="22292"/>
    <cellStyle name="RowTitles-Col2 2 2 2 4 4 2 3 2" xfId="22293"/>
    <cellStyle name="RowTitles-Col2 2 2 2 4 4 2 3 2 2" xfId="22294"/>
    <cellStyle name="RowTitles-Col2 2 2 2 4 4 2 4" xfId="22295"/>
    <cellStyle name="RowTitles-Col2 2 2 2 4 4 3" xfId="22296"/>
    <cellStyle name="RowTitles-Col2 2 2 2 4 4 3 2" xfId="22297"/>
    <cellStyle name="RowTitles-Col2 2 2 2 4 4 3 2 2" xfId="22298"/>
    <cellStyle name="RowTitles-Col2 2 2 2 4 4 3 2 3" xfId="22299"/>
    <cellStyle name="RowTitles-Col2 2 2 2 4 4 3 3" xfId="22300"/>
    <cellStyle name="RowTitles-Col2 2 2 2 4 4 3 3 2" xfId="22301"/>
    <cellStyle name="RowTitles-Col2 2 2 2 4 4 3 3 2 2" xfId="22302"/>
    <cellStyle name="RowTitles-Col2 2 2 2 4 4 3 4" xfId="22303"/>
    <cellStyle name="RowTitles-Col2 2 2 2 4 4 3 4 2" xfId="22304"/>
    <cellStyle name="RowTitles-Col2 2 2 2 4 4 4" xfId="22305"/>
    <cellStyle name="RowTitles-Col2 2 2 2 4 4 5" xfId="22306"/>
    <cellStyle name="RowTitles-Col2 2 2 2 4 4 5 2" xfId="22307"/>
    <cellStyle name="RowTitles-Col2 2 2 2 4 4 5 3" xfId="22308"/>
    <cellStyle name="RowTitles-Col2 2 2 2 4 4 6" xfId="22309"/>
    <cellStyle name="RowTitles-Col2 2 2 2 4 4 6 2" xfId="22310"/>
    <cellStyle name="RowTitles-Col2 2 2 2 4 4 6 2 2" xfId="22311"/>
    <cellStyle name="RowTitles-Col2 2 2 2 4 4 7" xfId="22312"/>
    <cellStyle name="RowTitles-Col2 2 2 2 4 4 7 2" xfId="22313"/>
    <cellStyle name="RowTitles-Col2 2 2 2 4 5" xfId="22314"/>
    <cellStyle name="RowTitles-Col2 2 2 2 4 5 2" xfId="22315"/>
    <cellStyle name="RowTitles-Col2 2 2 2 4 5 2 2" xfId="22316"/>
    <cellStyle name="RowTitles-Col2 2 2 2 4 5 2 2 2" xfId="22317"/>
    <cellStyle name="RowTitles-Col2 2 2 2 4 5 2 2 3" xfId="22318"/>
    <cellStyle name="RowTitles-Col2 2 2 2 4 5 2 3" xfId="22319"/>
    <cellStyle name="RowTitles-Col2 2 2 2 4 5 2 3 2" xfId="22320"/>
    <cellStyle name="RowTitles-Col2 2 2 2 4 5 2 3 2 2" xfId="22321"/>
    <cellStyle name="RowTitles-Col2 2 2 2 4 5 2 4" xfId="22322"/>
    <cellStyle name="RowTitles-Col2 2 2 2 4 5 3" xfId="22323"/>
    <cellStyle name="RowTitles-Col2 2 2 2 4 5 3 2" xfId="22324"/>
    <cellStyle name="RowTitles-Col2 2 2 2 4 5 3 2 2" xfId="22325"/>
    <cellStyle name="RowTitles-Col2 2 2 2 4 5 3 2 3" xfId="22326"/>
    <cellStyle name="RowTitles-Col2 2 2 2 4 5 3 3" xfId="22327"/>
    <cellStyle name="RowTitles-Col2 2 2 2 4 5 3 3 2" xfId="22328"/>
    <cellStyle name="RowTitles-Col2 2 2 2 4 5 3 3 2 2" xfId="22329"/>
    <cellStyle name="RowTitles-Col2 2 2 2 4 5 3 4" xfId="22330"/>
    <cellStyle name="RowTitles-Col2 2 2 2 4 5 4" xfId="22331"/>
    <cellStyle name="RowTitles-Col2 2 2 2 4 5 4 2" xfId="22332"/>
    <cellStyle name="RowTitles-Col2 2 2 2 4 5 4 3" xfId="22333"/>
    <cellStyle name="RowTitles-Col2 2 2 2 4 5 5" xfId="22334"/>
    <cellStyle name="RowTitles-Col2 2 2 2 4 5 5 2" xfId="22335"/>
    <cellStyle name="RowTitles-Col2 2 2 2 4 5 5 2 2" xfId="22336"/>
    <cellStyle name="RowTitles-Col2 2 2 2 4 5 6" xfId="22337"/>
    <cellStyle name="RowTitles-Col2 2 2 2 4 5 6 2" xfId="22338"/>
    <cellStyle name="RowTitles-Col2 2 2 2 4 6" xfId="22339"/>
    <cellStyle name="RowTitles-Col2 2 2 2 4 6 2" xfId="22340"/>
    <cellStyle name="RowTitles-Col2 2 2 2 4 6 2 2" xfId="22341"/>
    <cellStyle name="RowTitles-Col2 2 2 2 4 6 2 2 2" xfId="22342"/>
    <cellStyle name="RowTitles-Col2 2 2 2 4 6 2 2 3" xfId="22343"/>
    <cellStyle name="RowTitles-Col2 2 2 2 4 6 2 3" xfId="22344"/>
    <cellStyle name="RowTitles-Col2 2 2 2 4 6 2 3 2" xfId="22345"/>
    <cellStyle name="RowTitles-Col2 2 2 2 4 6 2 3 2 2" xfId="22346"/>
    <cellStyle name="RowTitles-Col2 2 2 2 4 6 2 4" xfId="22347"/>
    <cellStyle name="RowTitles-Col2 2 2 2 4 6 3" xfId="22348"/>
    <cellStyle name="RowTitles-Col2 2 2 2 4 6 3 2" xfId="22349"/>
    <cellStyle name="RowTitles-Col2 2 2 2 4 6 3 2 2" xfId="22350"/>
    <cellStyle name="RowTitles-Col2 2 2 2 4 6 3 2 3" xfId="22351"/>
    <cellStyle name="RowTitles-Col2 2 2 2 4 6 3 3" xfId="22352"/>
    <cellStyle name="RowTitles-Col2 2 2 2 4 6 3 3 2" xfId="22353"/>
    <cellStyle name="RowTitles-Col2 2 2 2 4 6 3 3 2 2" xfId="22354"/>
    <cellStyle name="RowTitles-Col2 2 2 2 4 6 3 4" xfId="22355"/>
    <cellStyle name="RowTitles-Col2 2 2 2 4 6 4" xfId="22356"/>
    <cellStyle name="RowTitles-Col2 2 2 2 4 6 4 2" xfId="22357"/>
    <cellStyle name="RowTitles-Col2 2 2 2 4 6 4 3" xfId="22358"/>
    <cellStyle name="RowTitles-Col2 2 2 2 4 6 5" xfId="22359"/>
    <cellStyle name="RowTitles-Col2 2 2 2 4 6 5 2" xfId="22360"/>
    <cellStyle name="RowTitles-Col2 2 2 2 4 6 5 2 2" xfId="22361"/>
    <cellStyle name="RowTitles-Col2 2 2 2 4 6 6" xfId="22362"/>
    <cellStyle name="RowTitles-Col2 2 2 2 4 6 6 2" xfId="22363"/>
    <cellStyle name="RowTitles-Col2 2 2 2 4 7" xfId="22364"/>
    <cellStyle name="RowTitles-Col2 2 2 2 4 7 2" xfId="22365"/>
    <cellStyle name="RowTitles-Col2 2 2 2 4 7 2 2" xfId="22366"/>
    <cellStyle name="RowTitles-Col2 2 2 2 4 7 2 3" xfId="22367"/>
    <cellStyle name="RowTitles-Col2 2 2 2 4 7 3" xfId="22368"/>
    <cellStyle name="RowTitles-Col2 2 2 2 4 7 3 2" xfId="22369"/>
    <cellStyle name="RowTitles-Col2 2 2 2 4 7 3 2 2" xfId="22370"/>
    <cellStyle name="RowTitles-Col2 2 2 2 4 7 4" xfId="22371"/>
    <cellStyle name="RowTitles-Col2 2 2 2 4 8" xfId="22372"/>
    <cellStyle name="RowTitles-Col2 2 2 2 4_STUD aligned by INSTIT" xfId="22373"/>
    <cellStyle name="RowTitles-Col2 2 2 2 5" xfId="401"/>
    <cellStyle name="RowTitles-Col2 2 2 2 5 2" xfId="22374"/>
    <cellStyle name="RowTitles-Col2 2 2 2 5 2 2" xfId="22375"/>
    <cellStyle name="RowTitles-Col2 2 2 2 5 2 2 2" xfId="22376"/>
    <cellStyle name="RowTitles-Col2 2 2 2 5 2 2 3" xfId="22377"/>
    <cellStyle name="RowTitles-Col2 2 2 2 5 2 3" xfId="22378"/>
    <cellStyle name="RowTitles-Col2 2 2 2 5 2 3 2" xfId="22379"/>
    <cellStyle name="RowTitles-Col2 2 2 2 5 2 3 2 2" xfId="22380"/>
    <cellStyle name="RowTitles-Col2 2 2 2 5 2 4" xfId="22381"/>
    <cellStyle name="RowTitles-Col2 2 2 2 5 3" xfId="22382"/>
    <cellStyle name="RowTitles-Col2 2 2 2 5 3 2" xfId="22383"/>
    <cellStyle name="RowTitles-Col2 2 2 2 5 3 2 2" xfId="22384"/>
    <cellStyle name="RowTitles-Col2 2 2 2 5 3 2 3" xfId="22385"/>
    <cellStyle name="RowTitles-Col2 2 2 2 5 3 3" xfId="22386"/>
    <cellStyle name="RowTitles-Col2 2 2 2 5 3 3 2" xfId="22387"/>
    <cellStyle name="RowTitles-Col2 2 2 2 5 3 3 2 2" xfId="22388"/>
    <cellStyle name="RowTitles-Col2 2 2 2 5 3 4" xfId="22389"/>
    <cellStyle name="RowTitles-Col2 2 2 2 5 3 4 2" xfId="22390"/>
    <cellStyle name="RowTitles-Col2 2 2 2 5 4" xfId="22391"/>
    <cellStyle name="RowTitles-Col2 2 2 2 5 5" xfId="22392"/>
    <cellStyle name="RowTitles-Col2 2 2 2 5 5 2" xfId="22393"/>
    <cellStyle name="RowTitles-Col2 2 2 2 5 5 3" xfId="22394"/>
    <cellStyle name="RowTitles-Col2 2 2 2 6" xfId="433"/>
    <cellStyle name="RowTitles-Col2 2 2 2 6 2" xfId="22395"/>
    <cellStyle name="RowTitles-Col2 2 2 2 6 2 2" xfId="22396"/>
    <cellStyle name="RowTitles-Col2 2 2 2 6 2 2 2" xfId="22397"/>
    <cellStyle name="RowTitles-Col2 2 2 2 6 2 2 3" xfId="22398"/>
    <cellStyle name="RowTitles-Col2 2 2 2 6 2 3" xfId="22399"/>
    <cellStyle name="RowTitles-Col2 2 2 2 6 2 3 2" xfId="22400"/>
    <cellStyle name="RowTitles-Col2 2 2 2 6 2 3 2 2" xfId="22401"/>
    <cellStyle name="RowTitles-Col2 2 2 2 6 2 4" xfId="22402"/>
    <cellStyle name="RowTitles-Col2 2 2 2 6 3" xfId="22403"/>
    <cellStyle name="RowTitles-Col2 2 2 2 6 3 2" xfId="22404"/>
    <cellStyle name="RowTitles-Col2 2 2 2 6 3 2 2" xfId="22405"/>
    <cellStyle name="RowTitles-Col2 2 2 2 6 3 2 3" xfId="22406"/>
    <cellStyle name="RowTitles-Col2 2 2 2 6 3 3" xfId="22407"/>
    <cellStyle name="RowTitles-Col2 2 2 2 6 3 3 2" xfId="22408"/>
    <cellStyle name="RowTitles-Col2 2 2 2 6 3 3 2 2" xfId="22409"/>
    <cellStyle name="RowTitles-Col2 2 2 2 6 3 4" xfId="22410"/>
    <cellStyle name="RowTitles-Col2 2 2 2 6 3 4 2" xfId="22411"/>
    <cellStyle name="RowTitles-Col2 2 2 2 6 4" xfId="22412"/>
    <cellStyle name="RowTitles-Col2 2 2 2 6 5" xfId="22413"/>
    <cellStyle name="RowTitles-Col2 2 2 2 6 5 2" xfId="22414"/>
    <cellStyle name="RowTitles-Col2 2 2 2 6 5 2 2" xfId="22415"/>
    <cellStyle name="RowTitles-Col2 2 2 2 6 6" xfId="22416"/>
    <cellStyle name="RowTitles-Col2 2 2 2 6 6 2" xfId="22417"/>
    <cellStyle name="RowTitles-Col2 2 2 2 7" xfId="22418"/>
    <cellStyle name="RowTitles-Col2 2 2 2 7 2" xfId="22419"/>
    <cellStyle name="RowTitles-Col2 2 2 2 7 2 2" xfId="22420"/>
    <cellStyle name="RowTitles-Col2 2 2 2 7 2 2 2" xfId="22421"/>
    <cellStyle name="RowTitles-Col2 2 2 2 7 2 2 3" xfId="22422"/>
    <cellStyle name="RowTitles-Col2 2 2 2 7 2 3" xfId="22423"/>
    <cellStyle name="RowTitles-Col2 2 2 2 7 2 3 2" xfId="22424"/>
    <cellStyle name="RowTitles-Col2 2 2 2 7 2 3 2 2" xfId="22425"/>
    <cellStyle name="RowTitles-Col2 2 2 2 7 2 4" xfId="22426"/>
    <cellStyle name="RowTitles-Col2 2 2 2 7 3" xfId="22427"/>
    <cellStyle name="RowTitles-Col2 2 2 2 7 3 2" xfId="22428"/>
    <cellStyle name="RowTitles-Col2 2 2 2 7 3 2 2" xfId="22429"/>
    <cellStyle name="RowTitles-Col2 2 2 2 7 3 2 3" xfId="22430"/>
    <cellStyle name="RowTitles-Col2 2 2 2 7 3 3" xfId="22431"/>
    <cellStyle name="RowTitles-Col2 2 2 2 7 3 3 2" xfId="22432"/>
    <cellStyle name="RowTitles-Col2 2 2 2 7 3 3 2 2" xfId="22433"/>
    <cellStyle name="RowTitles-Col2 2 2 2 7 3 4" xfId="22434"/>
    <cellStyle name="RowTitles-Col2 2 2 2 7 3 4 2" xfId="22435"/>
    <cellStyle name="RowTitles-Col2 2 2 2 7 4" xfId="22436"/>
    <cellStyle name="RowTitles-Col2 2 2 2 7 5" xfId="22437"/>
    <cellStyle name="RowTitles-Col2 2 2 2 7 5 2" xfId="22438"/>
    <cellStyle name="RowTitles-Col2 2 2 2 7 5 3" xfId="22439"/>
    <cellStyle name="RowTitles-Col2 2 2 2 7 6" xfId="22440"/>
    <cellStyle name="RowTitles-Col2 2 2 2 7 6 2" xfId="22441"/>
    <cellStyle name="RowTitles-Col2 2 2 2 7 6 2 2" xfId="22442"/>
    <cellStyle name="RowTitles-Col2 2 2 2 7 7" xfId="22443"/>
    <cellStyle name="RowTitles-Col2 2 2 2 7 7 2" xfId="22444"/>
    <cellStyle name="RowTitles-Col2 2 2 2 8" xfId="22445"/>
    <cellStyle name="RowTitles-Col2 2 2 2 8 2" xfId="22446"/>
    <cellStyle name="RowTitles-Col2 2 2 2 8 2 2" xfId="22447"/>
    <cellStyle name="RowTitles-Col2 2 2 2 8 2 2 2" xfId="22448"/>
    <cellStyle name="RowTitles-Col2 2 2 2 8 2 2 3" xfId="22449"/>
    <cellStyle name="RowTitles-Col2 2 2 2 8 2 3" xfId="22450"/>
    <cellStyle name="RowTitles-Col2 2 2 2 8 2 3 2" xfId="22451"/>
    <cellStyle name="RowTitles-Col2 2 2 2 8 2 3 2 2" xfId="22452"/>
    <cellStyle name="RowTitles-Col2 2 2 2 8 2 4" xfId="22453"/>
    <cellStyle name="RowTitles-Col2 2 2 2 8 3" xfId="22454"/>
    <cellStyle name="RowTitles-Col2 2 2 2 8 3 2" xfId="22455"/>
    <cellStyle name="RowTitles-Col2 2 2 2 8 3 2 2" xfId="22456"/>
    <cellStyle name="RowTitles-Col2 2 2 2 8 3 2 3" xfId="22457"/>
    <cellStyle name="RowTitles-Col2 2 2 2 8 3 3" xfId="22458"/>
    <cellStyle name="RowTitles-Col2 2 2 2 8 3 3 2" xfId="22459"/>
    <cellStyle name="RowTitles-Col2 2 2 2 8 3 3 2 2" xfId="22460"/>
    <cellStyle name="RowTitles-Col2 2 2 2 8 3 4" xfId="22461"/>
    <cellStyle name="RowTitles-Col2 2 2 2 8 4" xfId="22462"/>
    <cellStyle name="RowTitles-Col2 2 2 2 8 4 2" xfId="22463"/>
    <cellStyle name="RowTitles-Col2 2 2 2 8 4 3" xfId="22464"/>
    <cellStyle name="RowTitles-Col2 2 2 2 8 5" xfId="22465"/>
    <cellStyle name="RowTitles-Col2 2 2 2 8 5 2" xfId="22466"/>
    <cellStyle name="RowTitles-Col2 2 2 2 8 5 2 2" xfId="22467"/>
    <cellStyle name="RowTitles-Col2 2 2 2 8 6" xfId="22468"/>
    <cellStyle name="RowTitles-Col2 2 2 2 8 6 2" xfId="22469"/>
    <cellStyle name="RowTitles-Col2 2 2 2 9" xfId="22470"/>
    <cellStyle name="RowTitles-Col2 2 2 2 9 2" xfId="22471"/>
    <cellStyle name="RowTitles-Col2 2 2 2 9 2 2" xfId="22472"/>
    <cellStyle name="RowTitles-Col2 2 2 2 9 2 2 2" xfId="22473"/>
    <cellStyle name="RowTitles-Col2 2 2 2 9 2 2 3" xfId="22474"/>
    <cellStyle name="RowTitles-Col2 2 2 2 9 2 3" xfId="22475"/>
    <cellStyle name="RowTitles-Col2 2 2 2 9 2 3 2" xfId="22476"/>
    <cellStyle name="RowTitles-Col2 2 2 2 9 2 3 2 2" xfId="22477"/>
    <cellStyle name="RowTitles-Col2 2 2 2 9 2 4" xfId="22478"/>
    <cellStyle name="RowTitles-Col2 2 2 2 9 3" xfId="22479"/>
    <cellStyle name="RowTitles-Col2 2 2 2 9 3 2" xfId="22480"/>
    <cellStyle name="RowTitles-Col2 2 2 2 9 3 2 2" xfId="22481"/>
    <cellStyle name="RowTitles-Col2 2 2 2 9 3 2 3" xfId="22482"/>
    <cellStyle name="RowTitles-Col2 2 2 2 9 3 3" xfId="22483"/>
    <cellStyle name="RowTitles-Col2 2 2 2 9 3 3 2" xfId="22484"/>
    <cellStyle name="RowTitles-Col2 2 2 2 9 3 3 2 2" xfId="22485"/>
    <cellStyle name="RowTitles-Col2 2 2 2 9 3 4" xfId="22486"/>
    <cellStyle name="RowTitles-Col2 2 2 2 9 4" xfId="22487"/>
    <cellStyle name="RowTitles-Col2 2 2 2 9 4 2" xfId="22488"/>
    <cellStyle name="RowTitles-Col2 2 2 2 9 4 3" xfId="22489"/>
    <cellStyle name="RowTitles-Col2 2 2 2 9 5" xfId="22490"/>
    <cellStyle name="RowTitles-Col2 2 2 2 9 5 2" xfId="22491"/>
    <cellStyle name="RowTitles-Col2 2 2 2 9 5 2 2" xfId="22492"/>
    <cellStyle name="RowTitles-Col2 2 2 2 9 6" xfId="22493"/>
    <cellStyle name="RowTitles-Col2 2 2 2 9 6 2" xfId="22494"/>
    <cellStyle name="RowTitles-Col2 2 2 2_STUD aligned by INSTIT" xfId="22495"/>
    <cellStyle name="RowTitles-Col2 2 2 3" xfId="278"/>
    <cellStyle name="RowTitles-Col2 2 2 3 2" xfId="676"/>
    <cellStyle name="RowTitles-Col2 2 2 3 2 2" xfId="22496"/>
    <cellStyle name="RowTitles-Col2 2 2 3 2 2 2" xfId="22497"/>
    <cellStyle name="RowTitles-Col2 2 2 3 2 2 2 2" xfId="22498"/>
    <cellStyle name="RowTitles-Col2 2 2 3 2 2 2 3" xfId="22499"/>
    <cellStyle name="RowTitles-Col2 2 2 3 2 2 3" xfId="22500"/>
    <cellStyle name="RowTitles-Col2 2 2 3 2 2 3 2" xfId="22501"/>
    <cellStyle name="RowTitles-Col2 2 2 3 2 2 3 2 2" xfId="22502"/>
    <cellStyle name="RowTitles-Col2 2 2 3 2 2 4" xfId="22503"/>
    <cellStyle name="RowTitles-Col2 2 2 3 2 3" xfId="22504"/>
    <cellStyle name="RowTitles-Col2 2 2 3 2 3 2" xfId="22505"/>
    <cellStyle name="RowTitles-Col2 2 2 3 2 3 2 2" xfId="22506"/>
    <cellStyle name="RowTitles-Col2 2 2 3 2 3 2 3" xfId="22507"/>
    <cellStyle name="RowTitles-Col2 2 2 3 2 3 3" xfId="22508"/>
    <cellStyle name="RowTitles-Col2 2 2 3 2 3 3 2" xfId="22509"/>
    <cellStyle name="RowTitles-Col2 2 2 3 2 3 3 2 2" xfId="22510"/>
    <cellStyle name="RowTitles-Col2 2 2 3 2 3 4" xfId="22511"/>
    <cellStyle name="RowTitles-Col2 2 2 3 2 3 4 2" xfId="22512"/>
    <cellStyle name="RowTitles-Col2 2 2 3 2 4" xfId="22513"/>
    <cellStyle name="RowTitles-Col2 2 2 3 3" xfId="774"/>
    <cellStyle name="RowTitles-Col2 2 2 3 3 2" xfId="22514"/>
    <cellStyle name="RowTitles-Col2 2 2 3 3 2 2" xfId="22515"/>
    <cellStyle name="RowTitles-Col2 2 2 3 3 2 2 2" xfId="22516"/>
    <cellStyle name="RowTitles-Col2 2 2 3 3 2 2 3" xfId="22517"/>
    <cellStyle name="RowTitles-Col2 2 2 3 3 2 3" xfId="22518"/>
    <cellStyle name="RowTitles-Col2 2 2 3 3 2 3 2" xfId="22519"/>
    <cellStyle name="RowTitles-Col2 2 2 3 3 2 3 2 2" xfId="22520"/>
    <cellStyle name="RowTitles-Col2 2 2 3 3 2 4" xfId="22521"/>
    <cellStyle name="RowTitles-Col2 2 2 3 3 3" xfId="22522"/>
    <cellStyle name="RowTitles-Col2 2 2 3 3 3 2" xfId="22523"/>
    <cellStyle name="RowTitles-Col2 2 2 3 3 3 2 2" xfId="22524"/>
    <cellStyle name="RowTitles-Col2 2 2 3 3 3 2 3" xfId="22525"/>
    <cellStyle name="RowTitles-Col2 2 2 3 3 3 3" xfId="22526"/>
    <cellStyle name="RowTitles-Col2 2 2 3 3 3 3 2" xfId="22527"/>
    <cellStyle name="RowTitles-Col2 2 2 3 3 3 3 2 2" xfId="22528"/>
    <cellStyle name="RowTitles-Col2 2 2 3 3 3 4" xfId="22529"/>
    <cellStyle name="RowTitles-Col2 2 2 3 3 3 4 2" xfId="22530"/>
    <cellStyle name="RowTitles-Col2 2 2 3 3 4" xfId="22531"/>
    <cellStyle name="RowTitles-Col2 2 2 3 3 5" xfId="22532"/>
    <cellStyle name="RowTitles-Col2 2 2 3 3 5 2" xfId="22533"/>
    <cellStyle name="RowTitles-Col2 2 2 3 3 5 3" xfId="22534"/>
    <cellStyle name="RowTitles-Col2 2 2 3 3 6" xfId="22535"/>
    <cellStyle name="RowTitles-Col2 2 2 3 3 6 2" xfId="22536"/>
    <cellStyle name="RowTitles-Col2 2 2 3 3 6 2 2" xfId="22537"/>
    <cellStyle name="RowTitles-Col2 2 2 3 3 7" xfId="22538"/>
    <cellStyle name="RowTitles-Col2 2 2 3 3 7 2" xfId="22539"/>
    <cellStyle name="RowTitles-Col2 2 2 3 4" xfId="22540"/>
    <cellStyle name="RowTitles-Col2 2 2 3 4 2" xfId="22541"/>
    <cellStyle name="RowTitles-Col2 2 2 3 4 2 2" xfId="22542"/>
    <cellStyle name="RowTitles-Col2 2 2 3 4 2 2 2" xfId="22543"/>
    <cellStyle name="RowTitles-Col2 2 2 3 4 2 2 3" xfId="22544"/>
    <cellStyle name="RowTitles-Col2 2 2 3 4 2 3" xfId="22545"/>
    <cellStyle name="RowTitles-Col2 2 2 3 4 2 3 2" xfId="22546"/>
    <cellStyle name="RowTitles-Col2 2 2 3 4 2 3 2 2" xfId="22547"/>
    <cellStyle name="RowTitles-Col2 2 2 3 4 2 4" xfId="22548"/>
    <cellStyle name="RowTitles-Col2 2 2 3 4 3" xfId="22549"/>
    <cellStyle name="RowTitles-Col2 2 2 3 4 3 2" xfId="22550"/>
    <cellStyle name="RowTitles-Col2 2 2 3 4 3 2 2" xfId="22551"/>
    <cellStyle name="RowTitles-Col2 2 2 3 4 3 2 3" xfId="22552"/>
    <cellStyle name="RowTitles-Col2 2 2 3 4 3 3" xfId="22553"/>
    <cellStyle name="RowTitles-Col2 2 2 3 4 3 3 2" xfId="22554"/>
    <cellStyle name="RowTitles-Col2 2 2 3 4 3 3 2 2" xfId="22555"/>
    <cellStyle name="RowTitles-Col2 2 2 3 4 3 4" xfId="22556"/>
    <cellStyle name="RowTitles-Col2 2 2 3 4 4" xfId="22557"/>
    <cellStyle name="RowTitles-Col2 2 2 3 4 4 2" xfId="22558"/>
    <cellStyle name="RowTitles-Col2 2 2 3 4 4 3" xfId="22559"/>
    <cellStyle name="RowTitles-Col2 2 2 3 4 5" xfId="22560"/>
    <cellStyle name="RowTitles-Col2 2 2 3 4 5 2" xfId="22561"/>
    <cellStyle name="RowTitles-Col2 2 2 3 4 5 2 2" xfId="22562"/>
    <cellStyle name="RowTitles-Col2 2 2 3 4 6" xfId="22563"/>
    <cellStyle name="RowTitles-Col2 2 2 3 4 6 2" xfId="22564"/>
    <cellStyle name="RowTitles-Col2 2 2 3 5" xfId="22565"/>
    <cellStyle name="RowTitles-Col2 2 2 3 5 2" xfId="22566"/>
    <cellStyle name="RowTitles-Col2 2 2 3 5 2 2" xfId="22567"/>
    <cellStyle name="RowTitles-Col2 2 2 3 5 2 2 2" xfId="22568"/>
    <cellStyle name="RowTitles-Col2 2 2 3 5 2 2 3" xfId="22569"/>
    <cellStyle name="RowTitles-Col2 2 2 3 5 2 3" xfId="22570"/>
    <cellStyle name="RowTitles-Col2 2 2 3 5 2 3 2" xfId="22571"/>
    <cellStyle name="RowTitles-Col2 2 2 3 5 2 3 2 2" xfId="22572"/>
    <cellStyle name="RowTitles-Col2 2 2 3 5 2 4" xfId="22573"/>
    <cellStyle name="RowTitles-Col2 2 2 3 5 3" xfId="22574"/>
    <cellStyle name="RowTitles-Col2 2 2 3 5 3 2" xfId="22575"/>
    <cellStyle name="RowTitles-Col2 2 2 3 5 3 2 2" xfId="22576"/>
    <cellStyle name="RowTitles-Col2 2 2 3 5 3 2 3" xfId="22577"/>
    <cellStyle name="RowTitles-Col2 2 2 3 5 3 3" xfId="22578"/>
    <cellStyle name="RowTitles-Col2 2 2 3 5 3 3 2" xfId="22579"/>
    <cellStyle name="RowTitles-Col2 2 2 3 5 3 3 2 2" xfId="22580"/>
    <cellStyle name="RowTitles-Col2 2 2 3 5 3 4" xfId="22581"/>
    <cellStyle name="RowTitles-Col2 2 2 3 5 4" xfId="22582"/>
    <cellStyle name="RowTitles-Col2 2 2 3 5 4 2" xfId="22583"/>
    <cellStyle name="RowTitles-Col2 2 2 3 5 4 3" xfId="22584"/>
    <cellStyle name="RowTitles-Col2 2 2 3 5 5" xfId="22585"/>
    <cellStyle name="RowTitles-Col2 2 2 3 5 5 2" xfId="22586"/>
    <cellStyle name="RowTitles-Col2 2 2 3 5 5 2 2" xfId="22587"/>
    <cellStyle name="RowTitles-Col2 2 2 3 5 6" xfId="22588"/>
    <cellStyle name="RowTitles-Col2 2 2 3 5 6 2" xfId="22589"/>
    <cellStyle name="RowTitles-Col2 2 2 3 6" xfId="22590"/>
    <cellStyle name="RowTitles-Col2 2 2 3 6 2" xfId="22591"/>
    <cellStyle name="RowTitles-Col2 2 2 3 6 2 2" xfId="22592"/>
    <cellStyle name="RowTitles-Col2 2 2 3 6 2 2 2" xfId="22593"/>
    <cellStyle name="RowTitles-Col2 2 2 3 6 2 2 3" xfId="22594"/>
    <cellStyle name="RowTitles-Col2 2 2 3 6 2 3" xfId="22595"/>
    <cellStyle name="RowTitles-Col2 2 2 3 6 2 3 2" xfId="22596"/>
    <cellStyle name="RowTitles-Col2 2 2 3 6 2 3 2 2" xfId="22597"/>
    <cellStyle name="RowTitles-Col2 2 2 3 6 2 4" xfId="22598"/>
    <cellStyle name="RowTitles-Col2 2 2 3 6 3" xfId="22599"/>
    <cellStyle name="RowTitles-Col2 2 2 3 6 3 2" xfId="22600"/>
    <cellStyle name="RowTitles-Col2 2 2 3 6 3 2 2" xfId="22601"/>
    <cellStyle name="RowTitles-Col2 2 2 3 6 3 2 3" xfId="22602"/>
    <cellStyle name="RowTitles-Col2 2 2 3 6 3 3" xfId="22603"/>
    <cellStyle name="RowTitles-Col2 2 2 3 6 3 3 2" xfId="22604"/>
    <cellStyle name="RowTitles-Col2 2 2 3 6 3 3 2 2" xfId="22605"/>
    <cellStyle name="RowTitles-Col2 2 2 3 6 3 4" xfId="22606"/>
    <cellStyle name="RowTitles-Col2 2 2 3 6 4" xfId="22607"/>
    <cellStyle name="RowTitles-Col2 2 2 3 6 4 2" xfId="22608"/>
    <cellStyle name="RowTitles-Col2 2 2 3 6 4 3" xfId="22609"/>
    <cellStyle name="RowTitles-Col2 2 2 3 6 5" xfId="22610"/>
    <cellStyle name="RowTitles-Col2 2 2 3 6 5 2" xfId="22611"/>
    <cellStyle name="RowTitles-Col2 2 2 3 6 5 2 2" xfId="22612"/>
    <cellStyle name="RowTitles-Col2 2 2 3 6 6" xfId="22613"/>
    <cellStyle name="RowTitles-Col2 2 2 3 6 6 2" xfId="22614"/>
    <cellStyle name="RowTitles-Col2 2 2 3 7" xfId="22615"/>
    <cellStyle name="RowTitles-Col2 2 2 3 7 2" xfId="22616"/>
    <cellStyle name="RowTitles-Col2 2 2 3 7 2 2" xfId="22617"/>
    <cellStyle name="RowTitles-Col2 2 2 3 7 2 3" xfId="22618"/>
    <cellStyle name="RowTitles-Col2 2 2 3 7 3" xfId="22619"/>
    <cellStyle name="RowTitles-Col2 2 2 3 7 3 2" xfId="22620"/>
    <cellStyle name="RowTitles-Col2 2 2 3 7 3 2 2" xfId="22621"/>
    <cellStyle name="RowTitles-Col2 2 2 3 7 4" xfId="22622"/>
    <cellStyle name="RowTitles-Col2 2 2 3 8" xfId="22623"/>
    <cellStyle name="RowTitles-Col2 2 2 3_STUD aligned by INSTIT" xfId="22624"/>
    <cellStyle name="RowTitles-Col2 2 2 4" xfId="279"/>
    <cellStyle name="RowTitles-Col2 2 2 4 2" xfId="615"/>
    <cellStyle name="RowTitles-Col2 2 2 4 2 2" xfId="22625"/>
    <cellStyle name="RowTitles-Col2 2 2 4 2 2 2" xfId="22626"/>
    <cellStyle name="RowTitles-Col2 2 2 4 2 2 2 2" xfId="22627"/>
    <cellStyle name="RowTitles-Col2 2 2 4 2 2 2 3" xfId="22628"/>
    <cellStyle name="RowTitles-Col2 2 2 4 2 2 3" xfId="22629"/>
    <cellStyle name="RowTitles-Col2 2 2 4 2 2 3 2" xfId="22630"/>
    <cellStyle name="RowTitles-Col2 2 2 4 2 2 3 2 2" xfId="22631"/>
    <cellStyle name="RowTitles-Col2 2 2 4 2 2 4" xfId="22632"/>
    <cellStyle name="RowTitles-Col2 2 2 4 2 3" xfId="22633"/>
    <cellStyle name="RowTitles-Col2 2 2 4 2 3 2" xfId="22634"/>
    <cellStyle name="RowTitles-Col2 2 2 4 2 3 2 2" xfId="22635"/>
    <cellStyle name="RowTitles-Col2 2 2 4 2 3 2 3" xfId="22636"/>
    <cellStyle name="RowTitles-Col2 2 2 4 2 3 3" xfId="22637"/>
    <cellStyle name="RowTitles-Col2 2 2 4 2 3 3 2" xfId="22638"/>
    <cellStyle name="RowTitles-Col2 2 2 4 2 3 3 2 2" xfId="22639"/>
    <cellStyle name="RowTitles-Col2 2 2 4 2 3 4" xfId="22640"/>
    <cellStyle name="RowTitles-Col2 2 2 4 2 3 4 2" xfId="22641"/>
    <cellStyle name="RowTitles-Col2 2 2 4 2 4" xfId="22642"/>
    <cellStyle name="RowTitles-Col2 2 2 4 2 5" xfId="22643"/>
    <cellStyle name="RowTitles-Col2 2 2 4 2 5 2" xfId="22644"/>
    <cellStyle name="RowTitles-Col2 2 2 4 2 5 3" xfId="22645"/>
    <cellStyle name="RowTitles-Col2 2 2 4 2 6" xfId="22646"/>
    <cellStyle name="RowTitles-Col2 2 2 4 2 6 2" xfId="22647"/>
    <cellStyle name="RowTitles-Col2 2 2 4 2 6 2 2" xfId="22648"/>
    <cellStyle name="RowTitles-Col2 2 2 4 2 7" xfId="22649"/>
    <cellStyle name="RowTitles-Col2 2 2 4 2 7 2" xfId="22650"/>
    <cellStyle name="RowTitles-Col2 2 2 4 3" xfId="726"/>
    <cellStyle name="RowTitles-Col2 2 2 4 3 2" xfId="22651"/>
    <cellStyle name="RowTitles-Col2 2 2 4 3 2 2" xfId="22652"/>
    <cellStyle name="RowTitles-Col2 2 2 4 3 2 2 2" xfId="22653"/>
    <cellStyle name="RowTitles-Col2 2 2 4 3 2 2 3" xfId="22654"/>
    <cellStyle name="RowTitles-Col2 2 2 4 3 2 3" xfId="22655"/>
    <cellStyle name="RowTitles-Col2 2 2 4 3 2 3 2" xfId="22656"/>
    <cellStyle name="RowTitles-Col2 2 2 4 3 2 3 2 2" xfId="22657"/>
    <cellStyle name="RowTitles-Col2 2 2 4 3 2 4" xfId="22658"/>
    <cellStyle name="RowTitles-Col2 2 2 4 3 3" xfId="22659"/>
    <cellStyle name="RowTitles-Col2 2 2 4 3 3 2" xfId="22660"/>
    <cellStyle name="RowTitles-Col2 2 2 4 3 3 2 2" xfId="22661"/>
    <cellStyle name="RowTitles-Col2 2 2 4 3 3 2 3" xfId="22662"/>
    <cellStyle name="RowTitles-Col2 2 2 4 3 3 3" xfId="22663"/>
    <cellStyle name="RowTitles-Col2 2 2 4 3 3 3 2" xfId="22664"/>
    <cellStyle name="RowTitles-Col2 2 2 4 3 3 3 2 2" xfId="22665"/>
    <cellStyle name="RowTitles-Col2 2 2 4 3 3 4" xfId="22666"/>
    <cellStyle name="RowTitles-Col2 2 2 4 3 3 4 2" xfId="22667"/>
    <cellStyle name="RowTitles-Col2 2 2 4 3 4" xfId="22668"/>
    <cellStyle name="RowTitles-Col2 2 2 4 4" xfId="22669"/>
    <cellStyle name="RowTitles-Col2 2 2 4 4 2" xfId="22670"/>
    <cellStyle name="RowTitles-Col2 2 2 4 4 2 2" xfId="22671"/>
    <cellStyle name="RowTitles-Col2 2 2 4 4 2 2 2" xfId="22672"/>
    <cellStyle name="RowTitles-Col2 2 2 4 4 2 2 3" xfId="22673"/>
    <cellStyle name="RowTitles-Col2 2 2 4 4 2 3" xfId="22674"/>
    <cellStyle name="RowTitles-Col2 2 2 4 4 2 3 2" xfId="22675"/>
    <cellStyle name="RowTitles-Col2 2 2 4 4 2 3 2 2" xfId="22676"/>
    <cellStyle name="RowTitles-Col2 2 2 4 4 2 4" xfId="22677"/>
    <cellStyle name="RowTitles-Col2 2 2 4 4 3" xfId="22678"/>
    <cellStyle name="RowTitles-Col2 2 2 4 4 3 2" xfId="22679"/>
    <cellStyle name="RowTitles-Col2 2 2 4 4 3 2 2" xfId="22680"/>
    <cellStyle name="RowTitles-Col2 2 2 4 4 3 2 3" xfId="22681"/>
    <cellStyle name="RowTitles-Col2 2 2 4 4 3 3" xfId="22682"/>
    <cellStyle name="RowTitles-Col2 2 2 4 4 3 3 2" xfId="22683"/>
    <cellStyle name="RowTitles-Col2 2 2 4 4 3 3 2 2" xfId="22684"/>
    <cellStyle name="RowTitles-Col2 2 2 4 4 3 4" xfId="22685"/>
    <cellStyle name="RowTitles-Col2 2 2 4 4 4" xfId="22686"/>
    <cellStyle name="RowTitles-Col2 2 2 4 4 4 2" xfId="22687"/>
    <cellStyle name="RowTitles-Col2 2 2 4 4 4 3" xfId="22688"/>
    <cellStyle name="RowTitles-Col2 2 2 4 4 5" xfId="22689"/>
    <cellStyle name="RowTitles-Col2 2 2 4 4 5 2" xfId="22690"/>
    <cellStyle name="RowTitles-Col2 2 2 4 4 5 2 2" xfId="22691"/>
    <cellStyle name="RowTitles-Col2 2 2 4 4 6" xfId="22692"/>
    <cellStyle name="RowTitles-Col2 2 2 4 4 6 2" xfId="22693"/>
    <cellStyle name="RowTitles-Col2 2 2 4 5" xfId="22694"/>
    <cellStyle name="RowTitles-Col2 2 2 4 5 2" xfId="22695"/>
    <cellStyle name="RowTitles-Col2 2 2 4 5 2 2" xfId="22696"/>
    <cellStyle name="RowTitles-Col2 2 2 4 5 2 2 2" xfId="22697"/>
    <cellStyle name="RowTitles-Col2 2 2 4 5 2 2 3" xfId="22698"/>
    <cellStyle name="RowTitles-Col2 2 2 4 5 2 3" xfId="22699"/>
    <cellStyle name="RowTitles-Col2 2 2 4 5 2 3 2" xfId="22700"/>
    <cellStyle name="RowTitles-Col2 2 2 4 5 2 3 2 2" xfId="22701"/>
    <cellStyle name="RowTitles-Col2 2 2 4 5 2 4" xfId="22702"/>
    <cellStyle name="RowTitles-Col2 2 2 4 5 3" xfId="22703"/>
    <cellStyle name="RowTitles-Col2 2 2 4 5 3 2" xfId="22704"/>
    <cellStyle name="RowTitles-Col2 2 2 4 5 3 2 2" xfId="22705"/>
    <cellStyle name="RowTitles-Col2 2 2 4 5 3 2 3" xfId="22706"/>
    <cellStyle name="RowTitles-Col2 2 2 4 5 3 3" xfId="22707"/>
    <cellStyle name="RowTitles-Col2 2 2 4 5 3 3 2" xfId="22708"/>
    <cellStyle name="RowTitles-Col2 2 2 4 5 3 3 2 2" xfId="22709"/>
    <cellStyle name="RowTitles-Col2 2 2 4 5 3 4" xfId="22710"/>
    <cellStyle name="RowTitles-Col2 2 2 4 5 4" xfId="22711"/>
    <cellStyle name="RowTitles-Col2 2 2 4 5 4 2" xfId="22712"/>
    <cellStyle name="RowTitles-Col2 2 2 4 5 4 3" xfId="22713"/>
    <cellStyle name="RowTitles-Col2 2 2 4 5 5" xfId="22714"/>
    <cellStyle name="RowTitles-Col2 2 2 4 5 5 2" xfId="22715"/>
    <cellStyle name="RowTitles-Col2 2 2 4 5 5 2 2" xfId="22716"/>
    <cellStyle name="RowTitles-Col2 2 2 4 5 6" xfId="22717"/>
    <cellStyle name="RowTitles-Col2 2 2 4 5 6 2" xfId="22718"/>
    <cellStyle name="RowTitles-Col2 2 2 4 6" xfId="22719"/>
    <cellStyle name="RowTitles-Col2 2 2 4 6 2" xfId="22720"/>
    <cellStyle name="RowTitles-Col2 2 2 4 6 2 2" xfId="22721"/>
    <cellStyle name="RowTitles-Col2 2 2 4 6 2 2 2" xfId="22722"/>
    <cellStyle name="RowTitles-Col2 2 2 4 6 2 2 3" xfId="22723"/>
    <cellStyle name="RowTitles-Col2 2 2 4 6 2 3" xfId="22724"/>
    <cellStyle name="RowTitles-Col2 2 2 4 6 2 3 2" xfId="22725"/>
    <cellStyle name="RowTitles-Col2 2 2 4 6 2 3 2 2" xfId="22726"/>
    <cellStyle name="RowTitles-Col2 2 2 4 6 2 4" xfId="22727"/>
    <cellStyle name="RowTitles-Col2 2 2 4 6 3" xfId="22728"/>
    <cellStyle name="RowTitles-Col2 2 2 4 6 3 2" xfId="22729"/>
    <cellStyle name="RowTitles-Col2 2 2 4 6 3 2 2" xfId="22730"/>
    <cellStyle name="RowTitles-Col2 2 2 4 6 3 2 3" xfId="22731"/>
    <cellStyle name="RowTitles-Col2 2 2 4 6 3 3" xfId="22732"/>
    <cellStyle name="RowTitles-Col2 2 2 4 6 3 3 2" xfId="22733"/>
    <cellStyle name="RowTitles-Col2 2 2 4 6 3 3 2 2" xfId="22734"/>
    <cellStyle name="RowTitles-Col2 2 2 4 6 3 4" xfId="22735"/>
    <cellStyle name="RowTitles-Col2 2 2 4 6 4" xfId="22736"/>
    <cellStyle name="RowTitles-Col2 2 2 4 6 4 2" xfId="22737"/>
    <cellStyle name="RowTitles-Col2 2 2 4 6 4 3" xfId="22738"/>
    <cellStyle name="RowTitles-Col2 2 2 4 6 5" xfId="22739"/>
    <cellStyle name="RowTitles-Col2 2 2 4 6 5 2" xfId="22740"/>
    <cellStyle name="RowTitles-Col2 2 2 4 6 5 2 2" xfId="22741"/>
    <cellStyle name="RowTitles-Col2 2 2 4 6 6" xfId="22742"/>
    <cellStyle name="RowTitles-Col2 2 2 4 6 6 2" xfId="22743"/>
    <cellStyle name="RowTitles-Col2 2 2 4 7" xfId="22744"/>
    <cellStyle name="RowTitles-Col2 2 2 4 7 2" xfId="22745"/>
    <cellStyle name="RowTitles-Col2 2 2 4 7 2 2" xfId="22746"/>
    <cellStyle name="RowTitles-Col2 2 2 4 7 2 3" xfId="22747"/>
    <cellStyle name="RowTitles-Col2 2 2 4 7 3" xfId="22748"/>
    <cellStyle name="RowTitles-Col2 2 2 4 7 3 2" xfId="22749"/>
    <cellStyle name="RowTitles-Col2 2 2 4 7 3 2 2" xfId="22750"/>
    <cellStyle name="RowTitles-Col2 2 2 4 7 4" xfId="22751"/>
    <cellStyle name="RowTitles-Col2 2 2 4 8" xfId="22752"/>
    <cellStyle name="RowTitles-Col2 2 2 4 8 2" xfId="22753"/>
    <cellStyle name="RowTitles-Col2 2 2 4 8 2 2" xfId="22754"/>
    <cellStyle name="RowTitles-Col2 2 2 4 8 2 3" xfId="22755"/>
    <cellStyle name="RowTitles-Col2 2 2 4 8 3" xfId="22756"/>
    <cellStyle name="RowTitles-Col2 2 2 4 8 3 2" xfId="22757"/>
    <cellStyle name="RowTitles-Col2 2 2 4 8 3 2 2" xfId="22758"/>
    <cellStyle name="RowTitles-Col2 2 2 4 8 4" xfId="22759"/>
    <cellStyle name="RowTitles-Col2 2 2 4_STUD aligned by INSTIT" xfId="22760"/>
    <cellStyle name="RowTitles-Col2 2 2 5" xfId="280"/>
    <cellStyle name="RowTitles-Col2 2 2 5 2" xfId="769"/>
    <cellStyle name="RowTitles-Col2 2 2 5 2 2" xfId="22761"/>
    <cellStyle name="RowTitles-Col2 2 2 5 2 2 2" xfId="22762"/>
    <cellStyle name="RowTitles-Col2 2 2 5 2 2 2 2" xfId="22763"/>
    <cellStyle name="RowTitles-Col2 2 2 5 2 2 2 3" xfId="22764"/>
    <cellStyle name="RowTitles-Col2 2 2 5 2 2 3" xfId="22765"/>
    <cellStyle name="RowTitles-Col2 2 2 5 2 2 3 2" xfId="22766"/>
    <cellStyle name="RowTitles-Col2 2 2 5 2 2 3 2 2" xfId="22767"/>
    <cellStyle name="RowTitles-Col2 2 2 5 2 2 4" xfId="22768"/>
    <cellStyle name="RowTitles-Col2 2 2 5 2 3" xfId="22769"/>
    <cellStyle name="RowTitles-Col2 2 2 5 2 3 2" xfId="22770"/>
    <cellStyle name="RowTitles-Col2 2 2 5 2 3 2 2" xfId="22771"/>
    <cellStyle name="RowTitles-Col2 2 2 5 2 3 2 3" xfId="22772"/>
    <cellStyle name="RowTitles-Col2 2 2 5 2 3 3" xfId="22773"/>
    <cellStyle name="RowTitles-Col2 2 2 5 2 3 3 2" xfId="22774"/>
    <cellStyle name="RowTitles-Col2 2 2 5 2 3 3 2 2" xfId="22775"/>
    <cellStyle name="RowTitles-Col2 2 2 5 2 3 4" xfId="22776"/>
    <cellStyle name="RowTitles-Col2 2 2 5 2 3 4 2" xfId="22777"/>
    <cellStyle name="RowTitles-Col2 2 2 5 2 4" xfId="22778"/>
    <cellStyle name="RowTitles-Col2 2 2 5 2 5" xfId="22779"/>
    <cellStyle name="RowTitles-Col2 2 2 5 2 5 2" xfId="22780"/>
    <cellStyle name="RowTitles-Col2 2 2 5 2 5 3" xfId="22781"/>
    <cellStyle name="RowTitles-Col2 2 2 5 3" xfId="918"/>
    <cellStyle name="RowTitles-Col2 2 2 5 3 2" xfId="22782"/>
    <cellStyle name="RowTitles-Col2 2 2 5 3 2 2" xfId="22783"/>
    <cellStyle name="RowTitles-Col2 2 2 5 3 2 2 2" xfId="22784"/>
    <cellStyle name="RowTitles-Col2 2 2 5 3 2 2 3" xfId="22785"/>
    <cellStyle name="RowTitles-Col2 2 2 5 3 2 3" xfId="22786"/>
    <cellStyle name="RowTitles-Col2 2 2 5 3 2 3 2" xfId="22787"/>
    <cellStyle name="RowTitles-Col2 2 2 5 3 2 3 2 2" xfId="22788"/>
    <cellStyle name="RowTitles-Col2 2 2 5 3 2 4" xfId="22789"/>
    <cellStyle name="RowTitles-Col2 2 2 5 3 3" xfId="22790"/>
    <cellStyle name="RowTitles-Col2 2 2 5 3 3 2" xfId="22791"/>
    <cellStyle name="RowTitles-Col2 2 2 5 3 3 2 2" xfId="22792"/>
    <cellStyle name="RowTitles-Col2 2 2 5 3 3 2 3" xfId="22793"/>
    <cellStyle name="RowTitles-Col2 2 2 5 3 3 3" xfId="22794"/>
    <cellStyle name="RowTitles-Col2 2 2 5 3 3 3 2" xfId="22795"/>
    <cellStyle name="RowTitles-Col2 2 2 5 3 3 3 2 2" xfId="22796"/>
    <cellStyle name="RowTitles-Col2 2 2 5 3 3 4" xfId="22797"/>
    <cellStyle name="RowTitles-Col2 2 2 5 3 3 4 2" xfId="22798"/>
    <cellStyle name="RowTitles-Col2 2 2 5 3 4" xfId="22799"/>
    <cellStyle name="RowTitles-Col2 2 2 5 3 5" xfId="22800"/>
    <cellStyle name="RowTitles-Col2 2 2 5 3 5 2" xfId="22801"/>
    <cellStyle name="RowTitles-Col2 2 2 5 3 5 2 2" xfId="22802"/>
    <cellStyle name="RowTitles-Col2 2 2 5 3 6" xfId="22803"/>
    <cellStyle name="RowTitles-Col2 2 2 5 3 6 2" xfId="22804"/>
    <cellStyle name="RowTitles-Col2 2 2 5 4" xfId="22805"/>
    <cellStyle name="RowTitles-Col2 2 2 5 4 2" xfId="22806"/>
    <cellStyle name="RowTitles-Col2 2 2 5 4 2 2" xfId="22807"/>
    <cellStyle name="RowTitles-Col2 2 2 5 4 2 2 2" xfId="22808"/>
    <cellStyle name="RowTitles-Col2 2 2 5 4 2 2 3" xfId="22809"/>
    <cellStyle name="RowTitles-Col2 2 2 5 4 2 3" xfId="22810"/>
    <cellStyle name="RowTitles-Col2 2 2 5 4 2 3 2" xfId="22811"/>
    <cellStyle name="RowTitles-Col2 2 2 5 4 2 3 2 2" xfId="22812"/>
    <cellStyle name="RowTitles-Col2 2 2 5 4 2 4" xfId="22813"/>
    <cellStyle name="RowTitles-Col2 2 2 5 4 3" xfId="22814"/>
    <cellStyle name="RowTitles-Col2 2 2 5 4 3 2" xfId="22815"/>
    <cellStyle name="RowTitles-Col2 2 2 5 4 3 2 2" xfId="22816"/>
    <cellStyle name="RowTitles-Col2 2 2 5 4 3 2 3" xfId="22817"/>
    <cellStyle name="RowTitles-Col2 2 2 5 4 3 3" xfId="22818"/>
    <cellStyle name="RowTitles-Col2 2 2 5 4 3 3 2" xfId="22819"/>
    <cellStyle name="RowTitles-Col2 2 2 5 4 3 3 2 2" xfId="22820"/>
    <cellStyle name="RowTitles-Col2 2 2 5 4 3 4" xfId="22821"/>
    <cellStyle name="RowTitles-Col2 2 2 5 4 3 4 2" xfId="22822"/>
    <cellStyle name="RowTitles-Col2 2 2 5 4 4" xfId="22823"/>
    <cellStyle name="RowTitles-Col2 2 2 5 4 5" xfId="22824"/>
    <cellStyle name="RowTitles-Col2 2 2 5 4 5 2" xfId="22825"/>
    <cellStyle name="RowTitles-Col2 2 2 5 4 5 3" xfId="22826"/>
    <cellStyle name="RowTitles-Col2 2 2 5 4 6" xfId="22827"/>
    <cellStyle name="RowTitles-Col2 2 2 5 4 6 2" xfId="22828"/>
    <cellStyle name="RowTitles-Col2 2 2 5 4 6 2 2" xfId="22829"/>
    <cellStyle name="RowTitles-Col2 2 2 5 4 7" xfId="22830"/>
    <cellStyle name="RowTitles-Col2 2 2 5 4 7 2" xfId="22831"/>
    <cellStyle name="RowTitles-Col2 2 2 5 5" xfId="22832"/>
    <cellStyle name="RowTitles-Col2 2 2 5 5 2" xfId="22833"/>
    <cellStyle name="RowTitles-Col2 2 2 5 5 2 2" xfId="22834"/>
    <cellStyle name="RowTitles-Col2 2 2 5 5 2 2 2" xfId="22835"/>
    <cellStyle name="RowTitles-Col2 2 2 5 5 2 2 3" xfId="22836"/>
    <cellStyle name="RowTitles-Col2 2 2 5 5 2 3" xfId="22837"/>
    <cellStyle name="RowTitles-Col2 2 2 5 5 2 3 2" xfId="22838"/>
    <cellStyle name="RowTitles-Col2 2 2 5 5 2 3 2 2" xfId="22839"/>
    <cellStyle name="RowTitles-Col2 2 2 5 5 2 4" xfId="22840"/>
    <cellStyle name="RowTitles-Col2 2 2 5 5 3" xfId="22841"/>
    <cellStyle name="RowTitles-Col2 2 2 5 5 3 2" xfId="22842"/>
    <cellStyle name="RowTitles-Col2 2 2 5 5 3 2 2" xfId="22843"/>
    <cellStyle name="RowTitles-Col2 2 2 5 5 3 2 3" xfId="22844"/>
    <cellStyle name="RowTitles-Col2 2 2 5 5 3 3" xfId="22845"/>
    <cellStyle name="RowTitles-Col2 2 2 5 5 3 3 2" xfId="22846"/>
    <cellStyle name="RowTitles-Col2 2 2 5 5 3 3 2 2" xfId="22847"/>
    <cellStyle name="RowTitles-Col2 2 2 5 5 3 4" xfId="22848"/>
    <cellStyle name="RowTitles-Col2 2 2 5 5 4" xfId="22849"/>
    <cellStyle name="RowTitles-Col2 2 2 5 5 4 2" xfId="22850"/>
    <cellStyle name="RowTitles-Col2 2 2 5 5 4 3" xfId="22851"/>
    <cellStyle name="RowTitles-Col2 2 2 5 5 5" xfId="22852"/>
    <cellStyle name="RowTitles-Col2 2 2 5 5 5 2" xfId="22853"/>
    <cellStyle name="RowTitles-Col2 2 2 5 5 5 2 2" xfId="22854"/>
    <cellStyle name="RowTitles-Col2 2 2 5 5 6" xfId="22855"/>
    <cellStyle name="RowTitles-Col2 2 2 5 5 6 2" xfId="22856"/>
    <cellStyle name="RowTitles-Col2 2 2 5 6" xfId="22857"/>
    <cellStyle name="RowTitles-Col2 2 2 5 6 2" xfId="22858"/>
    <cellStyle name="RowTitles-Col2 2 2 5 6 2 2" xfId="22859"/>
    <cellStyle name="RowTitles-Col2 2 2 5 6 2 2 2" xfId="22860"/>
    <cellStyle name="RowTitles-Col2 2 2 5 6 2 2 3" xfId="22861"/>
    <cellStyle name="RowTitles-Col2 2 2 5 6 2 3" xfId="22862"/>
    <cellStyle name="RowTitles-Col2 2 2 5 6 2 3 2" xfId="22863"/>
    <cellStyle name="RowTitles-Col2 2 2 5 6 2 3 2 2" xfId="22864"/>
    <cellStyle name="RowTitles-Col2 2 2 5 6 2 4" xfId="22865"/>
    <cellStyle name="RowTitles-Col2 2 2 5 6 3" xfId="22866"/>
    <cellStyle name="RowTitles-Col2 2 2 5 6 3 2" xfId="22867"/>
    <cellStyle name="RowTitles-Col2 2 2 5 6 3 2 2" xfId="22868"/>
    <cellStyle name="RowTitles-Col2 2 2 5 6 3 2 3" xfId="22869"/>
    <cellStyle name="RowTitles-Col2 2 2 5 6 3 3" xfId="22870"/>
    <cellStyle name="RowTitles-Col2 2 2 5 6 3 3 2" xfId="22871"/>
    <cellStyle name="RowTitles-Col2 2 2 5 6 3 3 2 2" xfId="22872"/>
    <cellStyle name="RowTitles-Col2 2 2 5 6 3 4" xfId="22873"/>
    <cellStyle name="RowTitles-Col2 2 2 5 6 4" xfId="22874"/>
    <cellStyle name="RowTitles-Col2 2 2 5 6 4 2" xfId="22875"/>
    <cellStyle name="RowTitles-Col2 2 2 5 6 4 3" xfId="22876"/>
    <cellStyle name="RowTitles-Col2 2 2 5 6 5" xfId="22877"/>
    <cellStyle name="RowTitles-Col2 2 2 5 6 5 2" xfId="22878"/>
    <cellStyle name="RowTitles-Col2 2 2 5 6 5 2 2" xfId="22879"/>
    <cellStyle name="RowTitles-Col2 2 2 5 6 6" xfId="22880"/>
    <cellStyle name="RowTitles-Col2 2 2 5 6 6 2" xfId="22881"/>
    <cellStyle name="RowTitles-Col2 2 2 5 7" xfId="22882"/>
    <cellStyle name="RowTitles-Col2 2 2 5 7 2" xfId="22883"/>
    <cellStyle name="RowTitles-Col2 2 2 5 7 2 2" xfId="22884"/>
    <cellStyle name="RowTitles-Col2 2 2 5 7 2 3" xfId="22885"/>
    <cellStyle name="RowTitles-Col2 2 2 5 7 3" xfId="22886"/>
    <cellStyle name="RowTitles-Col2 2 2 5 7 3 2" xfId="22887"/>
    <cellStyle name="RowTitles-Col2 2 2 5 7 3 2 2" xfId="22888"/>
    <cellStyle name="RowTitles-Col2 2 2 5 7 4" xfId="22889"/>
    <cellStyle name="RowTitles-Col2 2 2 5 8" xfId="22890"/>
    <cellStyle name="RowTitles-Col2 2 2 5_STUD aligned by INSTIT" xfId="22891"/>
    <cellStyle name="RowTitles-Col2 2 2 6" xfId="466"/>
    <cellStyle name="RowTitles-Col2 2 2 6 2" xfId="22892"/>
    <cellStyle name="RowTitles-Col2 2 2 6 2 2" xfId="22893"/>
    <cellStyle name="RowTitles-Col2 2 2 6 2 2 2" xfId="22894"/>
    <cellStyle name="RowTitles-Col2 2 2 6 2 2 3" xfId="22895"/>
    <cellStyle name="RowTitles-Col2 2 2 6 2 3" xfId="22896"/>
    <cellStyle name="RowTitles-Col2 2 2 6 2 3 2" xfId="22897"/>
    <cellStyle name="RowTitles-Col2 2 2 6 2 3 2 2" xfId="22898"/>
    <cellStyle name="RowTitles-Col2 2 2 6 2 4" xfId="22899"/>
    <cellStyle name="RowTitles-Col2 2 2 6 3" xfId="22900"/>
    <cellStyle name="RowTitles-Col2 2 2 6 3 2" xfId="22901"/>
    <cellStyle name="RowTitles-Col2 2 2 6 3 2 2" xfId="22902"/>
    <cellStyle name="RowTitles-Col2 2 2 6 3 2 3" xfId="22903"/>
    <cellStyle name="RowTitles-Col2 2 2 6 3 3" xfId="22904"/>
    <cellStyle name="RowTitles-Col2 2 2 6 3 3 2" xfId="22905"/>
    <cellStyle name="RowTitles-Col2 2 2 6 3 3 2 2" xfId="22906"/>
    <cellStyle name="RowTitles-Col2 2 2 6 3 4" xfId="22907"/>
    <cellStyle name="RowTitles-Col2 2 2 6 3 4 2" xfId="22908"/>
    <cellStyle name="RowTitles-Col2 2 2 6 4" xfId="22909"/>
    <cellStyle name="RowTitles-Col2 2 2 6 5" xfId="22910"/>
    <cellStyle name="RowTitles-Col2 2 2 6 5 2" xfId="22911"/>
    <cellStyle name="RowTitles-Col2 2 2 6 5 3" xfId="22912"/>
    <cellStyle name="RowTitles-Col2 2 2 7" xfId="767"/>
    <cellStyle name="RowTitles-Col2 2 2 7 2" xfId="22913"/>
    <cellStyle name="RowTitles-Col2 2 2 7 2 2" xfId="22914"/>
    <cellStyle name="RowTitles-Col2 2 2 7 2 2 2" xfId="22915"/>
    <cellStyle name="RowTitles-Col2 2 2 7 2 2 3" xfId="22916"/>
    <cellStyle name="RowTitles-Col2 2 2 7 2 3" xfId="22917"/>
    <cellStyle name="RowTitles-Col2 2 2 7 2 3 2" xfId="22918"/>
    <cellStyle name="RowTitles-Col2 2 2 7 2 3 2 2" xfId="22919"/>
    <cellStyle name="RowTitles-Col2 2 2 7 2 4" xfId="22920"/>
    <cellStyle name="RowTitles-Col2 2 2 7 3" xfId="22921"/>
    <cellStyle name="RowTitles-Col2 2 2 7 3 2" xfId="22922"/>
    <cellStyle name="RowTitles-Col2 2 2 7 3 2 2" xfId="22923"/>
    <cellStyle name="RowTitles-Col2 2 2 7 3 2 3" xfId="22924"/>
    <cellStyle name="RowTitles-Col2 2 2 7 3 3" xfId="22925"/>
    <cellStyle name="RowTitles-Col2 2 2 7 3 3 2" xfId="22926"/>
    <cellStyle name="RowTitles-Col2 2 2 7 3 3 2 2" xfId="22927"/>
    <cellStyle name="RowTitles-Col2 2 2 7 3 4" xfId="22928"/>
    <cellStyle name="RowTitles-Col2 2 2 7 3 4 2" xfId="22929"/>
    <cellStyle name="RowTitles-Col2 2 2 7 4" xfId="22930"/>
    <cellStyle name="RowTitles-Col2 2 2 7 5" xfId="22931"/>
    <cellStyle name="RowTitles-Col2 2 2 7 5 2" xfId="22932"/>
    <cellStyle name="RowTitles-Col2 2 2 7 5 2 2" xfId="22933"/>
    <cellStyle name="RowTitles-Col2 2 2 7 6" xfId="22934"/>
    <cellStyle name="RowTitles-Col2 2 2 7 6 2" xfId="22935"/>
    <cellStyle name="RowTitles-Col2 2 2 8" xfId="22936"/>
    <cellStyle name="RowTitles-Col2 2 2 8 2" xfId="22937"/>
    <cellStyle name="RowTitles-Col2 2 2 8 2 2" xfId="22938"/>
    <cellStyle name="RowTitles-Col2 2 2 8 2 2 2" xfId="22939"/>
    <cellStyle name="RowTitles-Col2 2 2 8 2 2 3" xfId="22940"/>
    <cellStyle name="RowTitles-Col2 2 2 8 2 3" xfId="22941"/>
    <cellStyle name="RowTitles-Col2 2 2 8 2 3 2" xfId="22942"/>
    <cellStyle name="RowTitles-Col2 2 2 8 2 3 2 2" xfId="22943"/>
    <cellStyle name="RowTitles-Col2 2 2 8 2 4" xfId="22944"/>
    <cellStyle name="RowTitles-Col2 2 2 8 3" xfId="22945"/>
    <cellStyle name="RowTitles-Col2 2 2 8 3 2" xfId="22946"/>
    <cellStyle name="RowTitles-Col2 2 2 8 3 2 2" xfId="22947"/>
    <cellStyle name="RowTitles-Col2 2 2 8 3 2 3" xfId="22948"/>
    <cellStyle name="RowTitles-Col2 2 2 8 3 3" xfId="22949"/>
    <cellStyle name="RowTitles-Col2 2 2 8 3 3 2" xfId="22950"/>
    <cellStyle name="RowTitles-Col2 2 2 8 3 3 2 2" xfId="22951"/>
    <cellStyle name="RowTitles-Col2 2 2 8 3 4" xfId="22952"/>
    <cellStyle name="RowTitles-Col2 2 2 8 3 4 2" xfId="22953"/>
    <cellStyle name="RowTitles-Col2 2 2 8 4" xfId="22954"/>
    <cellStyle name="RowTitles-Col2 2 2 8 5" xfId="22955"/>
    <cellStyle name="RowTitles-Col2 2 2 8 5 2" xfId="22956"/>
    <cellStyle name="RowTitles-Col2 2 2 8 5 3" xfId="22957"/>
    <cellStyle name="RowTitles-Col2 2 2 8 6" xfId="22958"/>
    <cellStyle name="RowTitles-Col2 2 2 8 6 2" xfId="22959"/>
    <cellStyle name="RowTitles-Col2 2 2 8 6 2 2" xfId="22960"/>
    <cellStyle name="RowTitles-Col2 2 2 8 7" xfId="22961"/>
    <cellStyle name="RowTitles-Col2 2 2 8 7 2" xfId="22962"/>
    <cellStyle name="RowTitles-Col2 2 2 9" xfId="22963"/>
    <cellStyle name="RowTitles-Col2 2 2 9 2" xfId="22964"/>
    <cellStyle name="RowTitles-Col2 2 2 9 2 2" xfId="22965"/>
    <cellStyle name="RowTitles-Col2 2 2 9 2 2 2" xfId="22966"/>
    <cellStyle name="RowTitles-Col2 2 2 9 2 2 3" xfId="22967"/>
    <cellStyle name="RowTitles-Col2 2 2 9 2 3" xfId="22968"/>
    <cellStyle name="RowTitles-Col2 2 2 9 2 3 2" xfId="22969"/>
    <cellStyle name="RowTitles-Col2 2 2 9 2 3 2 2" xfId="22970"/>
    <cellStyle name="RowTitles-Col2 2 2 9 2 4" xfId="22971"/>
    <cellStyle name="RowTitles-Col2 2 2 9 3" xfId="22972"/>
    <cellStyle name="RowTitles-Col2 2 2 9 3 2" xfId="22973"/>
    <cellStyle name="RowTitles-Col2 2 2 9 3 2 2" xfId="22974"/>
    <cellStyle name="RowTitles-Col2 2 2 9 3 2 3" xfId="22975"/>
    <cellStyle name="RowTitles-Col2 2 2 9 3 3" xfId="22976"/>
    <cellStyle name="RowTitles-Col2 2 2 9 3 3 2" xfId="22977"/>
    <cellStyle name="RowTitles-Col2 2 2 9 3 3 2 2" xfId="22978"/>
    <cellStyle name="RowTitles-Col2 2 2 9 3 4" xfId="22979"/>
    <cellStyle name="RowTitles-Col2 2 2 9 4" xfId="22980"/>
    <cellStyle name="RowTitles-Col2 2 2 9 4 2" xfId="22981"/>
    <cellStyle name="RowTitles-Col2 2 2 9 4 3" xfId="22982"/>
    <cellStyle name="RowTitles-Col2 2 2 9 5" xfId="22983"/>
    <cellStyle name="RowTitles-Col2 2 2 9 5 2" xfId="22984"/>
    <cellStyle name="RowTitles-Col2 2 2 9 5 2 2" xfId="22985"/>
    <cellStyle name="RowTitles-Col2 2 2 9 6" xfId="22986"/>
    <cellStyle name="RowTitles-Col2 2 2 9 6 2" xfId="22987"/>
    <cellStyle name="RowTitles-Col2 2 2_STUD aligned by INSTIT" xfId="22988"/>
    <cellStyle name="RowTitles-Col2 2 3" xfId="281"/>
    <cellStyle name="RowTitles-Col2 2 3 10" xfId="22989"/>
    <cellStyle name="RowTitles-Col2 2 3 10 2" xfId="22990"/>
    <cellStyle name="RowTitles-Col2 2 3 10 2 2" xfId="22991"/>
    <cellStyle name="RowTitles-Col2 2 3 10 2 3" xfId="22992"/>
    <cellStyle name="RowTitles-Col2 2 3 10 3" xfId="22993"/>
    <cellStyle name="RowTitles-Col2 2 3 10 3 2" xfId="22994"/>
    <cellStyle name="RowTitles-Col2 2 3 10 3 2 2" xfId="22995"/>
    <cellStyle name="RowTitles-Col2 2 3 10 4" xfId="22996"/>
    <cellStyle name="RowTitles-Col2 2 3 11" xfId="22997"/>
    <cellStyle name="RowTitles-Col2 2 3 2" xfId="282"/>
    <cellStyle name="RowTitles-Col2 2 3 2 2" xfId="694"/>
    <cellStyle name="RowTitles-Col2 2 3 2 2 2" xfId="22998"/>
    <cellStyle name="RowTitles-Col2 2 3 2 2 2 2" xfId="22999"/>
    <cellStyle name="RowTitles-Col2 2 3 2 2 2 2 2" xfId="23000"/>
    <cellStyle name="RowTitles-Col2 2 3 2 2 2 2 3" xfId="23001"/>
    <cellStyle name="RowTitles-Col2 2 3 2 2 2 3" xfId="23002"/>
    <cellStyle name="RowTitles-Col2 2 3 2 2 2 3 2" xfId="23003"/>
    <cellStyle name="RowTitles-Col2 2 3 2 2 2 3 2 2" xfId="23004"/>
    <cellStyle name="RowTitles-Col2 2 3 2 2 2 4" xfId="23005"/>
    <cellStyle name="RowTitles-Col2 2 3 2 2 3" xfId="23006"/>
    <cellStyle name="RowTitles-Col2 2 3 2 2 3 2" xfId="23007"/>
    <cellStyle name="RowTitles-Col2 2 3 2 2 3 2 2" xfId="23008"/>
    <cellStyle name="RowTitles-Col2 2 3 2 2 3 2 3" xfId="23009"/>
    <cellStyle name="RowTitles-Col2 2 3 2 2 3 3" xfId="23010"/>
    <cellStyle name="RowTitles-Col2 2 3 2 2 3 3 2" xfId="23011"/>
    <cellStyle name="RowTitles-Col2 2 3 2 2 3 3 2 2" xfId="23012"/>
    <cellStyle name="RowTitles-Col2 2 3 2 2 3 4" xfId="23013"/>
    <cellStyle name="RowTitles-Col2 2 3 2 2 3 4 2" xfId="23014"/>
    <cellStyle name="RowTitles-Col2 2 3 2 2 4" xfId="23015"/>
    <cellStyle name="RowTitles-Col2 2 3 2 3" xfId="670"/>
    <cellStyle name="RowTitles-Col2 2 3 2 3 2" xfId="23016"/>
    <cellStyle name="RowTitles-Col2 2 3 2 3 2 2" xfId="23017"/>
    <cellStyle name="RowTitles-Col2 2 3 2 3 2 2 2" xfId="23018"/>
    <cellStyle name="RowTitles-Col2 2 3 2 3 2 2 3" xfId="23019"/>
    <cellStyle name="RowTitles-Col2 2 3 2 3 2 3" xfId="23020"/>
    <cellStyle name="RowTitles-Col2 2 3 2 3 2 3 2" xfId="23021"/>
    <cellStyle name="RowTitles-Col2 2 3 2 3 2 3 2 2" xfId="23022"/>
    <cellStyle name="RowTitles-Col2 2 3 2 3 2 4" xfId="23023"/>
    <cellStyle name="RowTitles-Col2 2 3 2 3 3" xfId="23024"/>
    <cellStyle name="RowTitles-Col2 2 3 2 3 3 2" xfId="23025"/>
    <cellStyle name="RowTitles-Col2 2 3 2 3 3 2 2" xfId="23026"/>
    <cellStyle name="RowTitles-Col2 2 3 2 3 3 2 3" xfId="23027"/>
    <cellStyle name="RowTitles-Col2 2 3 2 3 3 3" xfId="23028"/>
    <cellStyle name="RowTitles-Col2 2 3 2 3 3 3 2" xfId="23029"/>
    <cellStyle name="RowTitles-Col2 2 3 2 3 3 3 2 2" xfId="23030"/>
    <cellStyle name="RowTitles-Col2 2 3 2 3 3 4" xfId="23031"/>
    <cellStyle name="RowTitles-Col2 2 3 2 3 3 4 2" xfId="23032"/>
    <cellStyle name="RowTitles-Col2 2 3 2 3 4" xfId="23033"/>
    <cellStyle name="RowTitles-Col2 2 3 2 3 5" xfId="23034"/>
    <cellStyle name="RowTitles-Col2 2 3 2 3 5 2" xfId="23035"/>
    <cellStyle name="RowTitles-Col2 2 3 2 3 5 3" xfId="23036"/>
    <cellStyle name="RowTitles-Col2 2 3 2 3 6" xfId="23037"/>
    <cellStyle name="RowTitles-Col2 2 3 2 3 6 2" xfId="23038"/>
    <cellStyle name="RowTitles-Col2 2 3 2 3 6 2 2" xfId="23039"/>
    <cellStyle name="RowTitles-Col2 2 3 2 3 7" xfId="23040"/>
    <cellStyle name="RowTitles-Col2 2 3 2 3 7 2" xfId="23041"/>
    <cellStyle name="RowTitles-Col2 2 3 2 4" xfId="23042"/>
    <cellStyle name="RowTitles-Col2 2 3 2 4 2" xfId="23043"/>
    <cellStyle name="RowTitles-Col2 2 3 2 4 2 2" xfId="23044"/>
    <cellStyle name="RowTitles-Col2 2 3 2 4 2 2 2" xfId="23045"/>
    <cellStyle name="RowTitles-Col2 2 3 2 4 2 2 3" xfId="23046"/>
    <cellStyle name="RowTitles-Col2 2 3 2 4 2 3" xfId="23047"/>
    <cellStyle name="RowTitles-Col2 2 3 2 4 2 3 2" xfId="23048"/>
    <cellStyle name="RowTitles-Col2 2 3 2 4 2 3 2 2" xfId="23049"/>
    <cellStyle name="RowTitles-Col2 2 3 2 4 2 4" xfId="23050"/>
    <cellStyle name="RowTitles-Col2 2 3 2 4 3" xfId="23051"/>
    <cellStyle name="RowTitles-Col2 2 3 2 4 3 2" xfId="23052"/>
    <cellStyle name="RowTitles-Col2 2 3 2 4 3 2 2" xfId="23053"/>
    <cellStyle name="RowTitles-Col2 2 3 2 4 3 2 3" xfId="23054"/>
    <cellStyle name="RowTitles-Col2 2 3 2 4 3 3" xfId="23055"/>
    <cellStyle name="RowTitles-Col2 2 3 2 4 3 3 2" xfId="23056"/>
    <cellStyle name="RowTitles-Col2 2 3 2 4 3 3 2 2" xfId="23057"/>
    <cellStyle name="RowTitles-Col2 2 3 2 4 3 4" xfId="23058"/>
    <cellStyle name="RowTitles-Col2 2 3 2 4 4" xfId="23059"/>
    <cellStyle name="RowTitles-Col2 2 3 2 4 4 2" xfId="23060"/>
    <cellStyle name="RowTitles-Col2 2 3 2 4 4 3" xfId="23061"/>
    <cellStyle name="RowTitles-Col2 2 3 2 4 5" xfId="23062"/>
    <cellStyle name="RowTitles-Col2 2 3 2 4 5 2" xfId="23063"/>
    <cellStyle name="RowTitles-Col2 2 3 2 4 5 2 2" xfId="23064"/>
    <cellStyle name="RowTitles-Col2 2 3 2 4 6" xfId="23065"/>
    <cellStyle name="RowTitles-Col2 2 3 2 4 6 2" xfId="23066"/>
    <cellStyle name="RowTitles-Col2 2 3 2 5" xfId="23067"/>
    <cellStyle name="RowTitles-Col2 2 3 2 5 2" xfId="23068"/>
    <cellStyle name="RowTitles-Col2 2 3 2 5 2 2" xfId="23069"/>
    <cellStyle name="RowTitles-Col2 2 3 2 5 2 2 2" xfId="23070"/>
    <cellStyle name="RowTitles-Col2 2 3 2 5 2 2 3" xfId="23071"/>
    <cellStyle name="RowTitles-Col2 2 3 2 5 2 3" xfId="23072"/>
    <cellStyle name="RowTitles-Col2 2 3 2 5 2 3 2" xfId="23073"/>
    <cellStyle name="RowTitles-Col2 2 3 2 5 2 3 2 2" xfId="23074"/>
    <cellStyle name="RowTitles-Col2 2 3 2 5 2 4" xfId="23075"/>
    <cellStyle name="RowTitles-Col2 2 3 2 5 3" xfId="23076"/>
    <cellStyle name="RowTitles-Col2 2 3 2 5 3 2" xfId="23077"/>
    <cellStyle name="RowTitles-Col2 2 3 2 5 3 2 2" xfId="23078"/>
    <cellStyle name="RowTitles-Col2 2 3 2 5 3 2 3" xfId="23079"/>
    <cellStyle name="RowTitles-Col2 2 3 2 5 3 3" xfId="23080"/>
    <cellStyle name="RowTitles-Col2 2 3 2 5 3 3 2" xfId="23081"/>
    <cellStyle name="RowTitles-Col2 2 3 2 5 3 3 2 2" xfId="23082"/>
    <cellStyle name="RowTitles-Col2 2 3 2 5 3 4" xfId="23083"/>
    <cellStyle name="RowTitles-Col2 2 3 2 5 4" xfId="23084"/>
    <cellStyle name="RowTitles-Col2 2 3 2 5 4 2" xfId="23085"/>
    <cellStyle name="RowTitles-Col2 2 3 2 5 4 3" xfId="23086"/>
    <cellStyle name="RowTitles-Col2 2 3 2 5 5" xfId="23087"/>
    <cellStyle name="RowTitles-Col2 2 3 2 5 5 2" xfId="23088"/>
    <cellStyle name="RowTitles-Col2 2 3 2 5 5 2 2" xfId="23089"/>
    <cellStyle name="RowTitles-Col2 2 3 2 5 6" xfId="23090"/>
    <cellStyle name="RowTitles-Col2 2 3 2 5 6 2" xfId="23091"/>
    <cellStyle name="RowTitles-Col2 2 3 2 6" xfId="23092"/>
    <cellStyle name="RowTitles-Col2 2 3 2 6 2" xfId="23093"/>
    <cellStyle name="RowTitles-Col2 2 3 2 6 2 2" xfId="23094"/>
    <cellStyle name="RowTitles-Col2 2 3 2 6 2 2 2" xfId="23095"/>
    <cellStyle name="RowTitles-Col2 2 3 2 6 2 2 3" xfId="23096"/>
    <cellStyle name="RowTitles-Col2 2 3 2 6 2 3" xfId="23097"/>
    <cellStyle name="RowTitles-Col2 2 3 2 6 2 3 2" xfId="23098"/>
    <cellStyle name="RowTitles-Col2 2 3 2 6 2 3 2 2" xfId="23099"/>
    <cellStyle name="RowTitles-Col2 2 3 2 6 2 4" xfId="23100"/>
    <cellStyle name="RowTitles-Col2 2 3 2 6 3" xfId="23101"/>
    <cellStyle name="RowTitles-Col2 2 3 2 6 3 2" xfId="23102"/>
    <cellStyle name="RowTitles-Col2 2 3 2 6 3 2 2" xfId="23103"/>
    <cellStyle name="RowTitles-Col2 2 3 2 6 3 2 3" xfId="23104"/>
    <cellStyle name="RowTitles-Col2 2 3 2 6 3 3" xfId="23105"/>
    <cellStyle name="RowTitles-Col2 2 3 2 6 3 3 2" xfId="23106"/>
    <cellStyle name="RowTitles-Col2 2 3 2 6 3 3 2 2" xfId="23107"/>
    <cellStyle name="RowTitles-Col2 2 3 2 6 3 4" xfId="23108"/>
    <cellStyle name="RowTitles-Col2 2 3 2 6 4" xfId="23109"/>
    <cellStyle name="RowTitles-Col2 2 3 2 6 4 2" xfId="23110"/>
    <cellStyle name="RowTitles-Col2 2 3 2 6 4 3" xfId="23111"/>
    <cellStyle name="RowTitles-Col2 2 3 2 6 5" xfId="23112"/>
    <cellStyle name="RowTitles-Col2 2 3 2 6 5 2" xfId="23113"/>
    <cellStyle name="RowTitles-Col2 2 3 2 6 5 2 2" xfId="23114"/>
    <cellStyle name="RowTitles-Col2 2 3 2 6 6" xfId="23115"/>
    <cellStyle name="RowTitles-Col2 2 3 2 6 6 2" xfId="23116"/>
    <cellStyle name="RowTitles-Col2 2 3 2 7" xfId="23117"/>
    <cellStyle name="RowTitles-Col2 2 3 2 7 2" xfId="23118"/>
    <cellStyle name="RowTitles-Col2 2 3 2 7 2 2" xfId="23119"/>
    <cellStyle name="RowTitles-Col2 2 3 2 7 2 3" xfId="23120"/>
    <cellStyle name="RowTitles-Col2 2 3 2 7 3" xfId="23121"/>
    <cellStyle name="RowTitles-Col2 2 3 2 7 3 2" xfId="23122"/>
    <cellStyle name="RowTitles-Col2 2 3 2 7 3 2 2" xfId="23123"/>
    <cellStyle name="RowTitles-Col2 2 3 2 7 4" xfId="23124"/>
    <cellStyle name="RowTitles-Col2 2 3 2 8" xfId="23125"/>
    <cellStyle name="RowTitles-Col2 2 3 2_STUD aligned by INSTIT" xfId="23126"/>
    <cellStyle name="RowTitles-Col2 2 3 3" xfId="283"/>
    <cellStyle name="RowTitles-Col2 2 3 3 2" xfId="638"/>
    <cellStyle name="RowTitles-Col2 2 3 3 2 2" xfId="23127"/>
    <cellStyle name="RowTitles-Col2 2 3 3 2 2 2" xfId="23128"/>
    <cellStyle name="RowTitles-Col2 2 3 3 2 2 2 2" xfId="23129"/>
    <cellStyle name="RowTitles-Col2 2 3 3 2 2 2 3" xfId="23130"/>
    <cellStyle name="RowTitles-Col2 2 3 3 2 2 3" xfId="23131"/>
    <cellStyle name="RowTitles-Col2 2 3 3 2 2 3 2" xfId="23132"/>
    <cellStyle name="RowTitles-Col2 2 3 3 2 2 3 2 2" xfId="23133"/>
    <cellStyle name="RowTitles-Col2 2 3 3 2 2 4" xfId="23134"/>
    <cellStyle name="RowTitles-Col2 2 3 3 2 3" xfId="23135"/>
    <cellStyle name="RowTitles-Col2 2 3 3 2 3 2" xfId="23136"/>
    <cellStyle name="RowTitles-Col2 2 3 3 2 3 2 2" xfId="23137"/>
    <cellStyle name="RowTitles-Col2 2 3 3 2 3 2 3" xfId="23138"/>
    <cellStyle name="RowTitles-Col2 2 3 3 2 3 3" xfId="23139"/>
    <cellStyle name="RowTitles-Col2 2 3 3 2 3 3 2" xfId="23140"/>
    <cellStyle name="RowTitles-Col2 2 3 3 2 3 3 2 2" xfId="23141"/>
    <cellStyle name="RowTitles-Col2 2 3 3 2 3 4" xfId="23142"/>
    <cellStyle name="RowTitles-Col2 2 3 3 2 3 4 2" xfId="23143"/>
    <cellStyle name="RowTitles-Col2 2 3 3 2 4" xfId="23144"/>
    <cellStyle name="RowTitles-Col2 2 3 3 2 5" xfId="23145"/>
    <cellStyle name="RowTitles-Col2 2 3 3 2 5 2" xfId="23146"/>
    <cellStyle name="RowTitles-Col2 2 3 3 2 5 3" xfId="23147"/>
    <cellStyle name="RowTitles-Col2 2 3 3 2 6" xfId="23148"/>
    <cellStyle name="RowTitles-Col2 2 3 3 2 6 2" xfId="23149"/>
    <cellStyle name="RowTitles-Col2 2 3 3 2 6 2 2" xfId="23150"/>
    <cellStyle name="RowTitles-Col2 2 3 3 2 7" xfId="23151"/>
    <cellStyle name="RowTitles-Col2 2 3 3 2 7 2" xfId="23152"/>
    <cellStyle name="RowTitles-Col2 2 3 3 3" xfId="749"/>
    <cellStyle name="RowTitles-Col2 2 3 3 3 2" xfId="23153"/>
    <cellStyle name="RowTitles-Col2 2 3 3 3 2 2" xfId="23154"/>
    <cellStyle name="RowTitles-Col2 2 3 3 3 2 2 2" xfId="23155"/>
    <cellStyle name="RowTitles-Col2 2 3 3 3 2 2 3" xfId="23156"/>
    <cellStyle name="RowTitles-Col2 2 3 3 3 2 3" xfId="23157"/>
    <cellStyle name="RowTitles-Col2 2 3 3 3 2 3 2" xfId="23158"/>
    <cellStyle name="RowTitles-Col2 2 3 3 3 2 3 2 2" xfId="23159"/>
    <cellStyle name="RowTitles-Col2 2 3 3 3 2 4" xfId="23160"/>
    <cellStyle name="RowTitles-Col2 2 3 3 3 3" xfId="23161"/>
    <cellStyle name="RowTitles-Col2 2 3 3 3 3 2" xfId="23162"/>
    <cellStyle name="RowTitles-Col2 2 3 3 3 3 2 2" xfId="23163"/>
    <cellStyle name="RowTitles-Col2 2 3 3 3 3 2 3" xfId="23164"/>
    <cellStyle name="RowTitles-Col2 2 3 3 3 3 3" xfId="23165"/>
    <cellStyle name="RowTitles-Col2 2 3 3 3 3 3 2" xfId="23166"/>
    <cellStyle name="RowTitles-Col2 2 3 3 3 3 3 2 2" xfId="23167"/>
    <cellStyle name="RowTitles-Col2 2 3 3 3 3 4" xfId="23168"/>
    <cellStyle name="RowTitles-Col2 2 3 3 3 3 4 2" xfId="23169"/>
    <cellStyle name="RowTitles-Col2 2 3 3 3 4" xfId="23170"/>
    <cellStyle name="RowTitles-Col2 2 3 3 4" xfId="23171"/>
    <cellStyle name="RowTitles-Col2 2 3 3 4 2" xfId="23172"/>
    <cellStyle name="RowTitles-Col2 2 3 3 4 2 2" xfId="23173"/>
    <cellStyle name="RowTitles-Col2 2 3 3 4 2 2 2" xfId="23174"/>
    <cellStyle name="RowTitles-Col2 2 3 3 4 2 2 3" xfId="23175"/>
    <cellStyle name="RowTitles-Col2 2 3 3 4 2 3" xfId="23176"/>
    <cellStyle name="RowTitles-Col2 2 3 3 4 2 3 2" xfId="23177"/>
    <cellStyle name="RowTitles-Col2 2 3 3 4 2 3 2 2" xfId="23178"/>
    <cellStyle name="RowTitles-Col2 2 3 3 4 2 4" xfId="23179"/>
    <cellStyle name="RowTitles-Col2 2 3 3 4 3" xfId="23180"/>
    <cellStyle name="RowTitles-Col2 2 3 3 4 3 2" xfId="23181"/>
    <cellStyle name="RowTitles-Col2 2 3 3 4 3 2 2" xfId="23182"/>
    <cellStyle name="RowTitles-Col2 2 3 3 4 3 2 3" xfId="23183"/>
    <cellStyle name="RowTitles-Col2 2 3 3 4 3 3" xfId="23184"/>
    <cellStyle name="RowTitles-Col2 2 3 3 4 3 3 2" xfId="23185"/>
    <cellStyle name="RowTitles-Col2 2 3 3 4 3 3 2 2" xfId="23186"/>
    <cellStyle name="RowTitles-Col2 2 3 3 4 3 4" xfId="23187"/>
    <cellStyle name="RowTitles-Col2 2 3 3 4 4" xfId="23188"/>
    <cellStyle name="RowTitles-Col2 2 3 3 4 4 2" xfId="23189"/>
    <cellStyle name="RowTitles-Col2 2 3 3 4 4 3" xfId="23190"/>
    <cellStyle name="RowTitles-Col2 2 3 3 4 5" xfId="23191"/>
    <cellStyle name="RowTitles-Col2 2 3 3 4 5 2" xfId="23192"/>
    <cellStyle name="RowTitles-Col2 2 3 3 4 5 2 2" xfId="23193"/>
    <cellStyle name="RowTitles-Col2 2 3 3 4 6" xfId="23194"/>
    <cellStyle name="RowTitles-Col2 2 3 3 4 6 2" xfId="23195"/>
    <cellStyle name="RowTitles-Col2 2 3 3 5" xfId="23196"/>
    <cellStyle name="RowTitles-Col2 2 3 3 5 2" xfId="23197"/>
    <cellStyle name="RowTitles-Col2 2 3 3 5 2 2" xfId="23198"/>
    <cellStyle name="RowTitles-Col2 2 3 3 5 2 2 2" xfId="23199"/>
    <cellStyle name="RowTitles-Col2 2 3 3 5 2 2 3" xfId="23200"/>
    <cellStyle name="RowTitles-Col2 2 3 3 5 2 3" xfId="23201"/>
    <cellStyle name="RowTitles-Col2 2 3 3 5 2 3 2" xfId="23202"/>
    <cellStyle name="RowTitles-Col2 2 3 3 5 2 3 2 2" xfId="23203"/>
    <cellStyle name="RowTitles-Col2 2 3 3 5 2 4" xfId="23204"/>
    <cellStyle name="RowTitles-Col2 2 3 3 5 3" xfId="23205"/>
    <cellStyle name="RowTitles-Col2 2 3 3 5 3 2" xfId="23206"/>
    <cellStyle name="RowTitles-Col2 2 3 3 5 3 2 2" xfId="23207"/>
    <cellStyle name="RowTitles-Col2 2 3 3 5 3 2 3" xfId="23208"/>
    <cellStyle name="RowTitles-Col2 2 3 3 5 3 3" xfId="23209"/>
    <cellStyle name="RowTitles-Col2 2 3 3 5 3 3 2" xfId="23210"/>
    <cellStyle name="RowTitles-Col2 2 3 3 5 3 3 2 2" xfId="23211"/>
    <cellStyle name="RowTitles-Col2 2 3 3 5 3 4" xfId="23212"/>
    <cellStyle name="RowTitles-Col2 2 3 3 5 4" xfId="23213"/>
    <cellStyle name="RowTitles-Col2 2 3 3 5 4 2" xfId="23214"/>
    <cellStyle name="RowTitles-Col2 2 3 3 5 4 3" xfId="23215"/>
    <cellStyle name="RowTitles-Col2 2 3 3 5 5" xfId="23216"/>
    <cellStyle name="RowTitles-Col2 2 3 3 5 5 2" xfId="23217"/>
    <cellStyle name="RowTitles-Col2 2 3 3 5 5 2 2" xfId="23218"/>
    <cellStyle name="RowTitles-Col2 2 3 3 5 6" xfId="23219"/>
    <cellStyle name="RowTitles-Col2 2 3 3 5 6 2" xfId="23220"/>
    <cellStyle name="RowTitles-Col2 2 3 3 6" xfId="23221"/>
    <cellStyle name="RowTitles-Col2 2 3 3 6 2" xfId="23222"/>
    <cellStyle name="RowTitles-Col2 2 3 3 6 2 2" xfId="23223"/>
    <cellStyle name="RowTitles-Col2 2 3 3 6 2 2 2" xfId="23224"/>
    <cellStyle name="RowTitles-Col2 2 3 3 6 2 2 3" xfId="23225"/>
    <cellStyle name="RowTitles-Col2 2 3 3 6 2 3" xfId="23226"/>
    <cellStyle name="RowTitles-Col2 2 3 3 6 2 3 2" xfId="23227"/>
    <cellStyle name="RowTitles-Col2 2 3 3 6 2 3 2 2" xfId="23228"/>
    <cellStyle name="RowTitles-Col2 2 3 3 6 2 4" xfId="23229"/>
    <cellStyle name="RowTitles-Col2 2 3 3 6 3" xfId="23230"/>
    <cellStyle name="RowTitles-Col2 2 3 3 6 3 2" xfId="23231"/>
    <cellStyle name="RowTitles-Col2 2 3 3 6 3 2 2" xfId="23232"/>
    <cellStyle name="RowTitles-Col2 2 3 3 6 3 2 3" xfId="23233"/>
    <cellStyle name="RowTitles-Col2 2 3 3 6 3 3" xfId="23234"/>
    <cellStyle name="RowTitles-Col2 2 3 3 6 3 3 2" xfId="23235"/>
    <cellStyle name="RowTitles-Col2 2 3 3 6 3 3 2 2" xfId="23236"/>
    <cellStyle name="RowTitles-Col2 2 3 3 6 3 4" xfId="23237"/>
    <cellStyle name="RowTitles-Col2 2 3 3 6 4" xfId="23238"/>
    <cellStyle name="RowTitles-Col2 2 3 3 6 4 2" xfId="23239"/>
    <cellStyle name="RowTitles-Col2 2 3 3 6 4 3" xfId="23240"/>
    <cellStyle name="RowTitles-Col2 2 3 3 6 5" xfId="23241"/>
    <cellStyle name="RowTitles-Col2 2 3 3 6 5 2" xfId="23242"/>
    <cellStyle name="RowTitles-Col2 2 3 3 6 5 2 2" xfId="23243"/>
    <cellStyle name="RowTitles-Col2 2 3 3 6 6" xfId="23244"/>
    <cellStyle name="RowTitles-Col2 2 3 3 6 6 2" xfId="23245"/>
    <cellStyle name="RowTitles-Col2 2 3 3 7" xfId="23246"/>
    <cellStyle name="RowTitles-Col2 2 3 3 7 2" xfId="23247"/>
    <cellStyle name="RowTitles-Col2 2 3 3 7 2 2" xfId="23248"/>
    <cellStyle name="RowTitles-Col2 2 3 3 7 2 3" xfId="23249"/>
    <cellStyle name="RowTitles-Col2 2 3 3 7 3" xfId="23250"/>
    <cellStyle name="RowTitles-Col2 2 3 3 7 3 2" xfId="23251"/>
    <cellStyle name="RowTitles-Col2 2 3 3 7 3 2 2" xfId="23252"/>
    <cellStyle name="RowTitles-Col2 2 3 3 7 4" xfId="23253"/>
    <cellStyle name="RowTitles-Col2 2 3 3 8" xfId="23254"/>
    <cellStyle name="RowTitles-Col2 2 3 3 8 2" xfId="23255"/>
    <cellStyle name="RowTitles-Col2 2 3 3 8 2 2" xfId="23256"/>
    <cellStyle name="RowTitles-Col2 2 3 3 8 2 3" xfId="23257"/>
    <cellStyle name="RowTitles-Col2 2 3 3 8 3" xfId="23258"/>
    <cellStyle name="RowTitles-Col2 2 3 3 8 3 2" xfId="23259"/>
    <cellStyle name="RowTitles-Col2 2 3 3 8 3 2 2" xfId="23260"/>
    <cellStyle name="RowTitles-Col2 2 3 3 8 4" xfId="23261"/>
    <cellStyle name="RowTitles-Col2 2 3 3_STUD aligned by INSTIT" xfId="23262"/>
    <cellStyle name="RowTitles-Col2 2 3 4" xfId="284"/>
    <cellStyle name="RowTitles-Col2 2 3 4 2" xfId="776"/>
    <cellStyle name="RowTitles-Col2 2 3 4 2 2" xfId="23263"/>
    <cellStyle name="RowTitles-Col2 2 3 4 2 2 2" xfId="23264"/>
    <cellStyle name="RowTitles-Col2 2 3 4 2 2 2 2" xfId="23265"/>
    <cellStyle name="RowTitles-Col2 2 3 4 2 2 2 3" xfId="23266"/>
    <cellStyle name="RowTitles-Col2 2 3 4 2 2 3" xfId="23267"/>
    <cellStyle name="RowTitles-Col2 2 3 4 2 2 3 2" xfId="23268"/>
    <cellStyle name="RowTitles-Col2 2 3 4 2 2 3 2 2" xfId="23269"/>
    <cellStyle name="RowTitles-Col2 2 3 4 2 2 4" xfId="23270"/>
    <cellStyle name="RowTitles-Col2 2 3 4 2 3" xfId="23271"/>
    <cellStyle name="RowTitles-Col2 2 3 4 2 3 2" xfId="23272"/>
    <cellStyle name="RowTitles-Col2 2 3 4 2 3 2 2" xfId="23273"/>
    <cellStyle name="RowTitles-Col2 2 3 4 2 3 2 3" xfId="23274"/>
    <cellStyle name="RowTitles-Col2 2 3 4 2 3 3" xfId="23275"/>
    <cellStyle name="RowTitles-Col2 2 3 4 2 3 3 2" xfId="23276"/>
    <cellStyle name="RowTitles-Col2 2 3 4 2 3 3 2 2" xfId="23277"/>
    <cellStyle name="RowTitles-Col2 2 3 4 2 3 4" xfId="23278"/>
    <cellStyle name="RowTitles-Col2 2 3 4 2 3 4 2" xfId="23279"/>
    <cellStyle name="RowTitles-Col2 2 3 4 2 4" xfId="23280"/>
    <cellStyle name="RowTitles-Col2 2 3 4 2 5" xfId="23281"/>
    <cellStyle name="RowTitles-Col2 2 3 4 2 5 2" xfId="23282"/>
    <cellStyle name="RowTitles-Col2 2 3 4 2 5 3" xfId="23283"/>
    <cellStyle name="RowTitles-Col2 2 3 4 3" xfId="922"/>
    <cellStyle name="RowTitles-Col2 2 3 4 3 2" xfId="23284"/>
    <cellStyle name="RowTitles-Col2 2 3 4 3 2 2" xfId="23285"/>
    <cellStyle name="RowTitles-Col2 2 3 4 3 2 2 2" xfId="23286"/>
    <cellStyle name="RowTitles-Col2 2 3 4 3 2 2 3" xfId="23287"/>
    <cellStyle name="RowTitles-Col2 2 3 4 3 2 3" xfId="23288"/>
    <cellStyle name="RowTitles-Col2 2 3 4 3 2 3 2" xfId="23289"/>
    <cellStyle name="RowTitles-Col2 2 3 4 3 2 3 2 2" xfId="23290"/>
    <cellStyle name="RowTitles-Col2 2 3 4 3 2 4" xfId="23291"/>
    <cellStyle name="RowTitles-Col2 2 3 4 3 3" xfId="23292"/>
    <cellStyle name="RowTitles-Col2 2 3 4 3 3 2" xfId="23293"/>
    <cellStyle name="RowTitles-Col2 2 3 4 3 3 2 2" xfId="23294"/>
    <cellStyle name="RowTitles-Col2 2 3 4 3 3 2 3" xfId="23295"/>
    <cellStyle name="RowTitles-Col2 2 3 4 3 3 3" xfId="23296"/>
    <cellStyle name="RowTitles-Col2 2 3 4 3 3 3 2" xfId="23297"/>
    <cellStyle name="RowTitles-Col2 2 3 4 3 3 3 2 2" xfId="23298"/>
    <cellStyle name="RowTitles-Col2 2 3 4 3 3 4" xfId="23299"/>
    <cellStyle name="RowTitles-Col2 2 3 4 3 3 4 2" xfId="23300"/>
    <cellStyle name="RowTitles-Col2 2 3 4 3 4" xfId="23301"/>
    <cellStyle name="RowTitles-Col2 2 3 4 3 5" xfId="23302"/>
    <cellStyle name="RowTitles-Col2 2 3 4 3 5 2" xfId="23303"/>
    <cellStyle name="RowTitles-Col2 2 3 4 3 5 2 2" xfId="23304"/>
    <cellStyle name="RowTitles-Col2 2 3 4 3 6" xfId="23305"/>
    <cellStyle name="RowTitles-Col2 2 3 4 3 6 2" xfId="23306"/>
    <cellStyle name="RowTitles-Col2 2 3 4 4" xfId="23307"/>
    <cellStyle name="RowTitles-Col2 2 3 4 4 2" xfId="23308"/>
    <cellStyle name="RowTitles-Col2 2 3 4 4 2 2" xfId="23309"/>
    <cellStyle name="RowTitles-Col2 2 3 4 4 2 2 2" xfId="23310"/>
    <cellStyle name="RowTitles-Col2 2 3 4 4 2 2 3" xfId="23311"/>
    <cellStyle name="RowTitles-Col2 2 3 4 4 2 3" xfId="23312"/>
    <cellStyle name="RowTitles-Col2 2 3 4 4 2 3 2" xfId="23313"/>
    <cellStyle name="RowTitles-Col2 2 3 4 4 2 3 2 2" xfId="23314"/>
    <cellStyle name="RowTitles-Col2 2 3 4 4 2 4" xfId="23315"/>
    <cellStyle name="RowTitles-Col2 2 3 4 4 3" xfId="23316"/>
    <cellStyle name="RowTitles-Col2 2 3 4 4 3 2" xfId="23317"/>
    <cellStyle name="RowTitles-Col2 2 3 4 4 3 2 2" xfId="23318"/>
    <cellStyle name="RowTitles-Col2 2 3 4 4 3 2 3" xfId="23319"/>
    <cellStyle name="RowTitles-Col2 2 3 4 4 3 3" xfId="23320"/>
    <cellStyle name="RowTitles-Col2 2 3 4 4 3 3 2" xfId="23321"/>
    <cellStyle name="RowTitles-Col2 2 3 4 4 3 3 2 2" xfId="23322"/>
    <cellStyle name="RowTitles-Col2 2 3 4 4 3 4" xfId="23323"/>
    <cellStyle name="RowTitles-Col2 2 3 4 4 3 4 2" xfId="23324"/>
    <cellStyle name="RowTitles-Col2 2 3 4 4 4" xfId="23325"/>
    <cellStyle name="RowTitles-Col2 2 3 4 4 5" xfId="23326"/>
    <cellStyle name="RowTitles-Col2 2 3 4 4 5 2" xfId="23327"/>
    <cellStyle name="RowTitles-Col2 2 3 4 4 5 3" xfId="23328"/>
    <cellStyle name="RowTitles-Col2 2 3 4 4 6" xfId="23329"/>
    <cellStyle name="RowTitles-Col2 2 3 4 4 6 2" xfId="23330"/>
    <cellStyle name="RowTitles-Col2 2 3 4 4 6 2 2" xfId="23331"/>
    <cellStyle name="RowTitles-Col2 2 3 4 4 7" xfId="23332"/>
    <cellStyle name="RowTitles-Col2 2 3 4 4 7 2" xfId="23333"/>
    <cellStyle name="RowTitles-Col2 2 3 4 5" xfId="23334"/>
    <cellStyle name="RowTitles-Col2 2 3 4 5 2" xfId="23335"/>
    <cellStyle name="RowTitles-Col2 2 3 4 5 2 2" xfId="23336"/>
    <cellStyle name="RowTitles-Col2 2 3 4 5 2 2 2" xfId="23337"/>
    <cellStyle name="RowTitles-Col2 2 3 4 5 2 2 3" xfId="23338"/>
    <cellStyle name="RowTitles-Col2 2 3 4 5 2 3" xfId="23339"/>
    <cellStyle name="RowTitles-Col2 2 3 4 5 2 3 2" xfId="23340"/>
    <cellStyle name="RowTitles-Col2 2 3 4 5 2 3 2 2" xfId="23341"/>
    <cellStyle name="RowTitles-Col2 2 3 4 5 2 4" xfId="23342"/>
    <cellStyle name="RowTitles-Col2 2 3 4 5 3" xfId="23343"/>
    <cellStyle name="RowTitles-Col2 2 3 4 5 3 2" xfId="23344"/>
    <cellStyle name="RowTitles-Col2 2 3 4 5 3 2 2" xfId="23345"/>
    <cellStyle name="RowTitles-Col2 2 3 4 5 3 2 3" xfId="23346"/>
    <cellStyle name="RowTitles-Col2 2 3 4 5 3 3" xfId="23347"/>
    <cellStyle name="RowTitles-Col2 2 3 4 5 3 3 2" xfId="23348"/>
    <cellStyle name="RowTitles-Col2 2 3 4 5 3 3 2 2" xfId="23349"/>
    <cellStyle name="RowTitles-Col2 2 3 4 5 3 4" xfId="23350"/>
    <cellStyle name="RowTitles-Col2 2 3 4 5 4" xfId="23351"/>
    <cellStyle name="RowTitles-Col2 2 3 4 5 4 2" xfId="23352"/>
    <cellStyle name="RowTitles-Col2 2 3 4 5 4 3" xfId="23353"/>
    <cellStyle name="RowTitles-Col2 2 3 4 5 5" xfId="23354"/>
    <cellStyle name="RowTitles-Col2 2 3 4 5 5 2" xfId="23355"/>
    <cellStyle name="RowTitles-Col2 2 3 4 5 5 2 2" xfId="23356"/>
    <cellStyle name="RowTitles-Col2 2 3 4 5 6" xfId="23357"/>
    <cellStyle name="RowTitles-Col2 2 3 4 5 6 2" xfId="23358"/>
    <cellStyle name="RowTitles-Col2 2 3 4 6" xfId="23359"/>
    <cellStyle name="RowTitles-Col2 2 3 4 6 2" xfId="23360"/>
    <cellStyle name="RowTitles-Col2 2 3 4 6 2 2" xfId="23361"/>
    <cellStyle name="RowTitles-Col2 2 3 4 6 2 2 2" xfId="23362"/>
    <cellStyle name="RowTitles-Col2 2 3 4 6 2 2 3" xfId="23363"/>
    <cellStyle name="RowTitles-Col2 2 3 4 6 2 3" xfId="23364"/>
    <cellStyle name="RowTitles-Col2 2 3 4 6 2 3 2" xfId="23365"/>
    <cellStyle name="RowTitles-Col2 2 3 4 6 2 3 2 2" xfId="23366"/>
    <cellStyle name="RowTitles-Col2 2 3 4 6 2 4" xfId="23367"/>
    <cellStyle name="RowTitles-Col2 2 3 4 6 3" xfId="23368"/>
    <cellStyle name="RowTitles-Col2 2 3 4 6 3 2" xfId="23369"/>
    <cellStyle name="RowTitles-Col2 2 3 4 6 3 2 2" xfId="23370"/>
    <cellStyle name="RowTitles-Col2 2 3 4 6 3 2 3" xfId="23371"/>
    <cellStyle name="RowTitles-Col2 2 3 4 6 3 3" xfId="23372"/>
    <cellStyle name="RowTitles-Col2 2 3 4 6 3 3 2" xfId="23373"/>
    <cellStyle name="RowTitles-Col2 2 3 4 6 3 3 2 2" xfId="23374"/>
    <cellStyle name="RowTitles-Col2 2 3 4 6 3 4" xfId="23375"/>
    <cellStyle name="RowTitles-Col2 2 3 4 6 4" xfId="23376"/>
    <cellStyle name="RowTitles-Col2 2 3 4 6 4 2" xfId="23377"/>
    <cellStyle name="RowTitles-Col2 2 3 4 6 4 3" xfId="23378"/>
    <cellStyle name="RowTitles-Col2 2 3 4 6 5" xfId="23379"/>
    <cellStyle name="RowTitles-Col2 2 3 4 6 5 2" xfId="23380"/>
    <cellStyle name="RowTitles-Col2 2 3 4 6 5 2 2" xfId="23381"/>
    <cellStyle name="RowTitles-Col2 2 3 4 6 6" xfId="23382"/>
    <cellStyle name="RowTitles-Col2 2 3 4 6 6 2" xfId="23383"/>
    <cellStyle name="RowTitles-Col2 2 3 4 7" xfId="23384"/>
    <cellStyle name="RowTitles-Col2 2 3 4 7 2" xfId="23385"/>
    <cellStyle name="RowTitles-Col2 2 3 4 7 2 2" xfId="23386"/>
    <cellStyle name="RowTitles-Col2 2 3 4 7 2 3" xfId="23387"/>
    <cellStyle name="RowTitles-Col2 2 3 4 7 3" xfId="23388"/>
    <cellStyle name="RowTitles-Col2 2 3 4 7 3 2" xfId="23389"/>
    <cellStyle name="RowTitles-Col2 2 3 4 7 3 2 2" xfId="23390"/>
    <cellStyle name="RowTitles-Col2 2 3 4 7 4" xfId="23391"/>
    <cellStyle name="RowTitles-Col2 2 3 4 8" xfId="23392"/>
    <cellStyle name="RowTitles-Col2 2 3 4_STUD aligned by INSTIT" xfId="23393"/>
    <cellStyle name="RowTitles-Col2 2 3 5" xfId="434"/>
    <cellStyle name="RowTitles-Col2 2 3 5 2" xfId="23394"/>
    <cellStyle name="RowTitles-Col2 2 3 5 2 2" xfId="23395"/>
    <cellStyle name="RowTitles-Col2 2 3 5 2 2 2" xfId="23396"/>
    <cellStyle name="RowTitles-Col2 2 3 5 2 2 3" xfId="23397"/>
    <cellStyle name="RowTitles-Col2 2 3 5 2 3" xfId="23398"/>
    <cellStyle name="RowTitles-Col2 2 3 5 2 3 2" xfId="23399"/>
    <cellStyle name="RowTitles-Col2 2 3 5 2 3 2 2" xfId="23400"/>
    <cellStyle name="RowTitles-Col2 2 3 5 2 4" xfId="23401"/>
    <cellStyle name="RowTitles-Col2 2 3 5 3" xfId="23402"/>
    <cellStyle name="RowTitles-Col2 2 3 5 3 2" xfId="23403"/>
    <cellStyle name="RowTitles-Col2 2 3 5 3 2 2" xfId="23404"/>
    <cellStyle name="RowTitles-Col2 2 3 5 3 2 3" xfId="23405"/>
    <cellStyle name="RowTitles-Col2 2 3 5 3 3" xfId="23406"/>
    <cellStyle name="RowTitles-Col2 2 3 5 3 3 2" xfId="23407"/>
    <cellStyle name="RowTitles-Col2 2 3 5 3 3 2 2" xfId="23408"/>
    <cellStyle name="RowTitles-Col2 2 3 5 3 4" xfId="23409"/>
    <cellStyle name="RowTitles-Col2 2 3 5 3 4 2" xfId="23410"/>
    <cellStyle name="RowTitles-Col2 2 3 5 4" xfId="23411"/>
    <cellStyle name="RowTitles-Col2 2 3 5 5" xfId="23412"/>
    <cellStyle name="RowTitles-Col2 2 3 5 5 2" xfId="23413"/>
    <cellStyle name="RowTitles-Col2 2 3 5 5 3" xfId="23414"/>
    <cellStyle name="RowTitles-Col2 2 3 6" xfId="494"/>
    <cellStyle name="RowTitles-Col2 2 3 6 2" xfId="23415"/>
    <cellStyle name="RowTitles-Col2 2 3 6 2 2" xfId="23416"/>
    <cellStyle name="RowTitles-Col2 2 3 6 2 2 2" xfId="23417"/>
    <cellStyle name="RowTitles-Col2 2 3 6 2 2 3" xfId="23418"/>
    <cellStyle name="RowTitles-Col2 2 3 6 2 3" xfId="23419"/>
    <cellStyle name="RowTitles-Col2 2 3 6 2 3 2" xfId="23420"/>
    <cellStyle name="RowTitles-Col2 2 3 6 2 3 2 2" xfId="23421"/>
    <cellStyle name="RowTitles-Col2 2 3 6 2 4" xfId="23422"/>
    <cellStyle name="RowTitles-Col2 2 3 6 3" xfId="23423"/>
    <cellStyle name="RowTitles-Col2 2 3 6 3 2" xfId="23424"/>
    <cellStyle name="RowTitles-Col2 2 3 6 3 2 2" xfId="23425"/>
    <cellStyle name="RowTitles-Col2 2 3 6 3 2 3" xfId="23426"/>
    <cellStyle name="RowTitles-Col2 2 3 6 3 3" xfId="23427"/>
    <cellStyle name="RowTitles-Col2 2 3 6 3 3 2" xfId="23428"/>
    <cellStyle name="RowTitles-Col2 2 3 6 3 3 2 2" xfId="23429"/>
    <cellStyle name="RowTitles-Col2 2 3 6 3 4" xfId="23430"/>
    <cellStyle name="RowTitles-Col2 2 3 6 3 4 2" xfId="23431"/>
    <cellStyle name="RowTitles-Col2 2 3 6 4" xfId="23432"/>
    <cellStyle name="RowTitles-Col2 2 3 6 5" xfId="23433"/>
    <cellStyle name="RowTitles-Col2 2 3 6 5 2" xfId="23434"/>
    <cellStyle name="RowTitles-Col2 2 3 6 5 2 2" xfId="23435"/>
    <cellStyle name="RowTitles-Col2 2 3 6 6" xfId="23436"/>
    <cellStyle name="RowTitles-Col2 2 3 6 6 2" xfId="23437"/>
    <cellStyle name="RowTitles-Col2 2 3 7" xfId="23438"/>
    <cellStyle name="RowTitles-Col2 2 3 7 2" xfId="23439"/>
    <cellStyle name="RowTitles-Col2 2 3 7 2 2" xfId="23440"/>
    <cellStyle name="RowTitles-Col2 2 3 7 2 2 2" xfId="23441"/>
    <cellStyle name="RowTitles-Col2 2 3 7 2 2 3" xfId="23442"/>
    <cellStyle name="RowTitles-Col2 2 3 7 2 3" xfId="23443"/>
    <cellStyle name="RowTitles-Col2 2 3 7 2 3 2" xfId="23444"/>
    <cellStyle name="RowTitles-Col2 2 3 7 2 3 2 2" xfId="23445"/>
    <cellStyle name="RowTitles-Col2 2 3 7 2 4" xfId="23446"/>
    <cellStyle name="RowTitles-Col2 2 3 7 3" xfId="23447"/>
    <cellStyle name="RowTitles-Col2 2 3 7 3 2" xfId="23448"/>
    <cellStyle name="RowTitles-Col2 2 3 7 3 2 2" xfId="23449"/>
    <cellStyle name="RowTitles-Col2 2 3 7 3 2 3" xfId="23450"/>
    <cellStyle name="RowTitles-Col2 2 3 7 3 3" xfId="23451"/>
    <cellStyle name="RowTitles-Col2 2 3 7 3 3 2" xfId="23452"/>
    <cellStyle name="RowTitles-Col2 2 3 7 3 3 2 2" xfId="23453"/>
    <cellStyle name="RowTitles-Col2 2 3 7 3 4" xfId="23454"/>
    <cellStyle name="RowTitles-Col2 2 3 7 3 4 2" xfId="23455"/>
    <cellStyle name="RowTitles-Col2 2 3 7 4" xfId="23456"/>
    <cellStyle name="RowTitles-Col2 2 3 7 5" xfId="23457"/>
    <cellStyle name="RowTitles-Col2 2 3 7 5 2" xfId="23458"/>
    <cellStyle name="RowTitles-Col2 2 3 7 5 3" xfId="23459"/>
    <cellStyle name="RowTitles-Col2 2 3 7 6" xfId="23460"/>
    <cellStyle name="RowTitles-Col2 2 3 7 6 2" xfId="23461"/>
    <cellStyle name="RowTitles-Col2 2 3 7 6 2 2" xfId="23462"/>
    <cellStyle name="RowTitles-Col2 2 3 7 7" xfId="23463"/>
    <cellStyle name="RowTitles-Col2 2 3 7 7 2" xfId="23464"/>
    <cellStyle name="RowTitles-Col2 2 3 8" xfId="23465"/>
    <cellStyle name="RowTitles-Col2 2 3 8 2" xfId="23466"/>
    <cellStyle name="RowTitles-Col2 2 3 8 2 2" xfId="23467"/>
    <cellStyle name="RowTitles-Col2 2 3 8 2 2 2" xfId="23468"/>
    <cellStyle name="RowTitles-Col2 2 3 8 2 2 3" xfId="23469"/>
    <cellStyle name="RowTitles-Col2 2 3 8 2 3" xfId="23470"/>
    <cellStyle name="RowTitles-Col2 2 3 8 2 3 2" xfId="23471"/>
    <cellStyle name="RowTitles-Col2 2 3 8 2 3 2 2" xfId="23472"/>
    <cellStyle name="RowTitles-Col2 2 3 8 2 4" xfId="23473"/>
    <cellStyle name="RowTitles-Col2 2 3 8 3" xfId="23474"/>
    <cellStyle name="RowTitles-Col2 2 3 8 3 2" xfId="23475"/>
    <cellStyle name="RowTitles-Col2 2 3 8 3 2 2" xfId="23476"/>
    <cellStyle name="RowTitles-Col2 2 3 8 3 2 3" xfId="23477"/>
    <cellStyle name="RowTitles-Col2 2 3 8 3 3" xfId="23478"/>
    <cellStyle name="RowTitles-Col2 2 3 8 3 3 2" xfId="23479"/>
    <cellStyle name="RowTitles-Col2 2 3 8 3 3 2 2" xfId="23480"/>
    <cellStyle name="RowTitles-Col2 2 3 8 3 4" xfId="23481"/>
    <cellStyle name="RowTitles-Col2 2 3 8 4" xfId="23482"/>
    <cellStyle name="RowTitles-Col2 2 3 8 4 2" xfId="23483"/>
    <cellStyle name="RowTitles-Col2 2 3 8 4 3" xfId="23484"/>
    <cellStyle name="RowTitles-Col2 2 3 8 5" xfId="23485"/>
    <cellStyle name="RowTitles-Col2 2 3 8 5 2" xfId="23486"/>
    <cellStyle name="RowTitles-Col2 2 3 8 5 2 2" xfId="23487"/>
    <cellStyle name="RowTitles-Col2 2 3 8 6" xfId="23488"/>
    <cellStyle name="RowTitles-Col2 2 3 8 6 2" xfId="23489"/>
    <cellStyle name="RowTitles-Col2 2 3 9" xfId="23490"/>
    <cellStyle name="RowTitles-Col2 2 3 9 2" xfId="23491"/>
    <cellStyle name="RowTitles-Col2 2 3 9 2 2" xfId="23492"/>
    <cellStyle name="RowTitles-Col2 2 3 9 2 2 2" xfId="23493"/>
    <cellStyle name="RowTitles-Col2 2 3 9 2 2 3" xfId="23494"/>
    <cellStyle name="RowTitles-Col2 2 3 9 2 3" xfId="23495"/>
    <cellStyle name="RowTitles-Col2 2 3 9 2 3 2" xfId="23496"/>
    <cellStyle name="RowTitles-Col2 2 3 9 2 3 2 2" xfId="23497"/>
    <cellStyle name="RowTitles-Col2 2 3 9 2 4" xfId="23498"/>
    <cellStyle name="RowTitles-Col2 2 3 9 3" xfId="23499"/>
    <cellStyle name="RowTitles-Col2 2 3 9 3 2" xfId="23500"/>
    <cellStyle name="RowTitles-Col2 2 3 9 3 2 2" xfId="23501"/>
    <cellStyle name="RowTitles-Col2 2 3 9 3 2 3" xfId="23502"/>
    <cellStyle name="RowTitles-Col2 2 3 9 3 3" xfId="23503"/>
    <cellStyle name="RowTitles-Col2 2 3 9 3 3 2" xfId="23504"/>
    <cellStyle name="RowTitles-Col2 2 3 9 3 3 2 2" xfId="23505"/>
    <cellStyle name="RowTitles-Col2 2 3 9 3 4" xfId="23506"/>
    <cellStyle name="RowTitles-Col2 2 3 9 4" xfId="23507"/>
    <cellStyle name="RowTitles-Col2 2 3 9 4 2" xfId="23508"/>
    <cellStyle name="RowTitles-Col2 2 3 9 4 3" xfId="23509"/>
    <cellStyle name="RowTitles-Col2 2 3 9 5" xfId="23510"/>
    <cellStyle name="RowTitles-Col2 2 3 9 5 2" xfId="23511"/>
    <cellStyle name="RowTitles-Col2 2 3 9 5 2 2" xfId="23512"/>
    <cellStyle name="RowTitles-Col2 2 3 9 6" xfId="23513"/>
    <cellStyle name="RowTitles-Col2 2 3 9 6 2" xfId="23514"/>
    <cellStyle name="RowTitles-Col2 2 3_STUD aligned by INSTIT" xfId="23515"/>
    <cellStyle name="RowTitles-Col2 2 4" xfId="285"/>
    <cellStyle name="RowTitles-Col2 2 4 2" xfId="421"/>
    <cellStyle name="RowTitles-Col2 2 4 2 2" xfId="23516"/>
    <cellStyle name="RowTitles-Col2 2 4 2 2 2" xfId="23517"/>
    <cellStyle name="RowTitles-Col2 2 4 2 2 2 2" xfId="23518"/>
    <cellStyle name="RowTitles-Col2 2 4 2 2 2 3" xfId="23519"/>
    <cellStyle name="RowTitles-Col2 2 4 2 2 3" xfId="23520"/>
    <cellStyle name="RowTitles-Col2 2 4 2 2 3 2" xfId="23521"/>
    <cellStyle name="RowTitles-Col2 2 4 2 2 3 2 2" xfId="23522"/>
    <cellStyle name="RowTitles-Col2 2 4 2 2 4" xfId="23523"/>
    <cellStyle name="RowTitles-Col2 2 4 2 3" xfId="23524"/>
    <cellStyle name="RowTitles-Col2 2 4 2 3 2" xfId="23525"/>
    <cellStyle name="RowTitles-Col2 2 4 2 3 2 2" xfId="23526"/>
    <cellStyle name="RowTitles-Col2 2 4 2 3 2 3" xfId="23527"/>
    <cellStyle name="RowTitles-Col2 2 4 2 3 3" xfId="23528"/>
    <cellStyle name="RowTitles-Col2 2 4 2 3 3 2" xfId="23529"/>
    <cellStyle name="RowTitles-Col2 2 4 2 3 3 2 2" xfId="23530"/>
    <cellStyle name="RowTitles-Col2 2 4 2 3 4" xfId="23531"/>
    <cellStyle name="RowTitles-Col2 2 4 2 3 4 2" xfId="23532"/>
    <cellStyle name="RowTitles-Col2 2 4 2 4" xfId="23533"/>
    <cellStyle name="RowTitles-Col2 2 4 3" xfId="568"/>
    <cellStyle name="RowTitles-Col2 2 4 3 2" xfId="23534"/>
    <cellStyle name="RowTitles-Col2 2 4 3 2 2" xfId="23535"/>
    <cellStyle name="RowTitles-Col2 2 4 3 2 2 2" xfId="23536"/>
    <cellStyle name="RowTitles-Col2 2 4 3 2 2 3" xfId="23537"/>
    <cellStyle name="RowTitles-Col2 2 4 3 2 3" xfId="23538"/>
    <cellStyle name="RowTitles-Col2 2 4 3 2 3 2" xfId="23539"/>
    <cellStyle name="RowTitles-Col2 2 4 3 2 3 2 2" xfId="23540"/>
    <cellStyle name="RowTitles-Col2 2 4 3 2 4" xfId="23541"/>
    <cellStyle name="RowTitles-Col2 2 4 3 3" xfId="23542"/>
    <cellStyle name="RowTitles-Col2 2 4 3 3 2" xfId="23543"/>
    <cellStyle name="RowTitles-Col2 2 4 3 3 2 2" xfId="23544"/>
    <cellStyle name="RowTitles-Col2 2 4 3 3 2 3" xfId="23545"/>
    <cellStyle name="RowTitles-Col2 2 4 3 3 3" xfId="23546"/>
    <cellStyle name="RowTitles-Col2 2 4 3 3 3 2" xfId="23547"/>
    <cellStyle name="RowTitles-Col2 2 4 3 3 3 2 2" xfId="23548"/>
    <cellStyle name="RowTitles-Col2 2 4 3 3 4" xfId="23549"/>
    <cellStyle name="RowTitles-Col2 2 4 3 3 4 2" xfId="23550"/>
    <cellStyle name="RowTitles-Col2 2 4 3 4" xfId="23551"/>
    <cellStyle name="RowTitles-Col2 2 4 3 5" xfId="23552"/>
    <cellStyle name="RowTitles-Col2 2 4 3 5 2" xfId="23553"/>
    <cellStyle name="RowTitles-Col2 2 4 3 5 3" xfId="23554"/>
    <cellStyle name="RowTitles-Col2 2 4 3 6" xfId="23555"/>
    <cellStyle name="RowTitles-Col2 2 4 3 6 2" xfId="23556"/>
    <cellStyle name="RowTitles-Col2 2 4 3 6 2 2" xfId="23557"/>
    <cellStyle name="RowTitles-Col2 2 4 3 7" xfId="23558"/>
    <cellStyle name="RowTitles-Col2 2 4 3 7 2" xfId="23559"/>
    <cellStyle name="RowTitles-Col2 2 4 4" xfId="23560"/>
    <cellStyle name="RowTitles-Col2 2 4 4 2" xfId="23561"/>
    <cellStyle name="RowTitles-Col2 2 4 4 2 2" xfId="23562"/>
    <cellStyle name="RowTitles-Col2 2 4 4 2 2 2" xfId="23563"/>
    <cellStyle name="RowTitles-Col2 2 4 4 2 2 3" xfId="23564"/>
    <cellStyle name="RowTitles-Col2 2 4 4 2 3" xfId="23565"/>
    <cellStyle name="RowTitles-Col2 2 4 4 2 3 2" xfId="23566"/>
    <cellStyle name="RowTitles-Col2 2 4 4 2 3 2 2" xfId="23567"/>
    <cellStyle name="RowTitles-Col2 2 4 4 2 4" xfId="23568"/>
    <cellStyle name="RowTitles-Col2 2 4 4 3" xfId="23569"/>
    <cellStyle name="RowTitles-Col2 2 4 4 3 2" xfId="23570"/>
    <cellStyle name="RowTitles-Col2 2 4 4 3 2 2" xfId="23571"/>
    <cellStyle name="RowTitles-Col2 2 4 4 3 2 3" xfId="23572"/>
    <cellStyle name="RowTitles-Col2 2 4 4 3 3" xfId="23573"/>
    <cellStyle name="RowTitles-Col2 2 4 4 3 3 2" xfId="23574"/>
    <cellStyle name="RowTitles-Col2 2 4 4 3 3 2 2" xfId="23575"/>
    <cellStyle name="RowTitles-Col2 2 4 4 3 4" xfId="23576"/>
    <cellStyle name="RowTitles-Col2 2 4 4 4" xfId="23577"/>
    <cellStyle name="RowTitles-Col2 2 4 4 4 2" xfId="23578"/>
    <cellStyle name="RowTitles-Col2 2 4 4 4 3" xfId="23579"/>
    <cellStyle name="RowTitles-Col2 2 4 4 5" xfId="23580"/>
    <cellStyle name="RowTitles-Col2 2 4 4 5 2" xfId="23581"/>
    <cellStyle name="RowTitles-Col2 2 4 4 5 2 2" xfId="23582"/>
    <cellStyle name="RowTitles-Col2 2 4 4 6" xfId="23583"/>
    <cellStyle name="RowTitles-Col2 2 4 4 6 2" xfId="23584"/>
    <cellStyle name="RowTitles-Col2 2 4 5" xfId="23585"/>
    <cellStyle name="RowTitles-Col2 2 4 5 2" xfId="23586"/>
    <cellStyle name="RowTitles-Col2 2 4 5 2 2" xfId="23587"/>
    <cellStyle name="RowTitles-Col2 2 4 5 2 2 2" xfId="23588"/>
    <cellStyle name="RowTitles-Col2 2 4 5 2 2 3" xfId="23589"/>
    <cellStyle name="RowTitles-Col2 2 4 5 2 3" xfId="23590"/>
    <cellStyle name="RowTitles-Col2 2 4 5 2 3 2" xfId="23591"/>
    <cellStyle name="RowTitles-Col2 2 4 5 2 3 2 2" xfId="23592"/>
    <cellStyle name="RowTitles-Col2 2 4 5 2 4" xfId="23593"/>
    <cellStyle name="RowTitles-Col2 2 4 5 3" xfId="23594"/>
    <cellStyle name="RowTitles-Col2 2 4 5 3 2" xfId="23595"/>
    <cellStyle name="RowTitles-Col2 2 4 5 3 2 2" xfId="23596"/>
    <cellStyle name="RowTitles-Col2 2 4 5 3 2 3" xfId="23597"/>
    <cellStyle name="RowTitles-Col2 2 4 5 3 3" xfId="23598"/>
    <cellStyle name="RowTitles-Col2 2 4 5 3 3 2" xfId="23599"/>
    <cellStyle name="RowTitles-Col2 2 4 5 3 3 2 2" xfId="23600"/>
    <cellStyle name="RowTitles-Col2 2 4 5 3 4" xfId="23601"/>
    <cellStyle name="RowTitles-Col2 2 4 5 4" xfId="23602"/>
    <cellStyle name="RowTitles-Col2 2 4 5 4 2" xfId="23603"/>
    <cellStyle name="RowTitles-Col2 2 4 5 4 3" xfId="23604"/>
    <cellStyle name="RowTitles-Col2 2 4 5 5" xfId="23605"/>
    <cellStyle name="RowTitles-Col2 2 4 5 5 2" xfId="23606"/>
    <cellStyle name="RowTitles-Col2 2 4 5 5 2 2" xfId="23607"/>
    <cellStyle name="RowTitles-Col2 2 4 5 6" xfId="23608"/>
    <cellStyle name="RowTitles-Col2 2 4 5 6 2" xfId="23609"/>
    <cellStyle name="RowTitles-Col2 2 4 6" xfId="23610"/>
    <cellStyle name="RowTitles-Col2 2 4 6 2" xfId="23611"/>
    <cellStyle name="RowTitles-Col2 2 4 6 2 2" xfId="23612"/>
    <cellStyle name="RowTitles-Col2 2 4 6 2 2 2" xfId="23613"/>
    <cellStyle name="RowTitles-Col2 2 4 6 2 2 3" xfId="23614"/>
    <cellStyle name="RowTitles-Col2 2 4 6 2 3" xfId="23615"/>
    <cellStyle name="RowTitles-Col2 2 4 6 2 3 2" xfId="23616"/>
    <cellStyle name="RowTitles-Col2 2 4 6 2 3 2 2" xfId="23617"/>
    <cellStyle name="RowTitles-Col2 2 4 6 2 4" xfId="23618"/>
    <cellStyle name="RowTitles-Col2 2 4 6 3" xfId="23619"/>
    <cellStyle name="RowTitles-Col2 2 4 6 3 2" xfId="23620"/>
    <cellStyle name="RowTitles-Col2 2 4 6 3 2 2" xfId="23621"/>
    <cellStyle name="RowTitles-Col2 2 4 6 3 2 3" xfId="23622"/>
    <cellStyle name="RowTitles-Col2 2 4 6 3 3" xfId="23623"/>
    <cellStyle name="RowTitles-Col2 2 4 6 3 3 2" xfId="23624"/>
    <cellStyle name="RowTitles-Col2 2 4 6 3 3 2 2" xfId="23625"/>
    <cellStyle name="RowTitles-Col2 2 4 6 3 4" xfId="23626"/>
    <cellStyle name="RowTitles-Col2 2 4 6 4" xfId="23627"/>
    <cellStyle name="RowTitles-Col2 2 4 6 4 2" xfId="23628"/>
    <cellStyle name="RowTitles-Col2 2 4 6 4 3" xfId="23629"/>
    <cellStyle name="RowTitles-Col2 2 4 6 5" xfId="23630"/>
    <cellStyle name="RowTitles-Col2 2 4 6 5 2" xfId="23631"/>
    <cellStyle name="RowTitles-Col2 2 4 6 5 2 2" xfId="23632"/>
    <cellStyle name="RowTitles-Col2 2 4 6 6" xfId="23633"/>
    <cellStyle name="RowTitles-Col2 2 4 6 6 2" xfId="23634"/>
    <cellStyle name="RowTitles-Col2 2 4 7" xfId="23635"/>
    <cellStyle name="RowTitles-Col2 2 4 7 2" xfId="23636"/>
    <cellStyle name="RowTitles-Col2 2 4 7 2 2" xfId="23637"/>
    <cellStyle name="RowTitles-Col2 2 4 7 2 3" xfId="23638"/>
    <cellStyle name="RowTitles-Col2 2 4 7 3" xfId="23639"/>
    <cellStyle name="RowTitles-Col2 2 4 7 3 2" xfId="23640"/>
    <cellStyle name="RowTitles-Col2 2 4 7 3 2 2" xfId="23641"/>
    <cellStyle name="RowTitles-Col2 2 4 7 4" xfId="23642"/>
    <cellStyle name="RowTitles-Col2 2 4 8" xfId="23643"/>
    <cellStyle name="RowTitles-Col2 2 4_STUD aligned by INSTIT" xfId="23644"/>
    <cellStyle name="RowTitles-Col2 2 5" xfId="286"/>
    <cellStyle name="RowTitles-Col2 2 5 2" xfId="597"/>
    <cellStyle name="RowTitles-Col2 2 5 2 2" xfId="23645"/>
    <cellStyle name="RowTitles-Col2 2 5 2 2 2" xfId="23646"/>
    <cellStyle name="RowTitles-Col2 2 5 2 2 2 2" xfId="23647"/>
    <cellStyle name="RowTitles-Col2 2 5 2 2 2 3" xfId="23648"/>
    <cellStyle name="RowTitles-Col2 2 5 2 2 3" xfId="23649"/>
    <cellStyle name="RowTitles-Col2 2 5 2 2 3 2" xfId="23650"/>
    <cellStyle name="RowTitles-Col2 2 5 2 2 3 2 2" xfId="23651"/>
    <cellStyle name="RowTitles-Col2 2 5 2 2 4" xfId="23652"/>
    <cellStyle name="RowTitles-Col2 2 5 2 3" xfId="23653"/>
    <cellStyle name="RowTitles-Col2 2 5 2 3 2" xfId="23654"/>
    <cellStyle name="RowTitles-Col2 2 5 2 3 2 2" xfId="23655"/>
    <cellStyle name="RowTitles-Col2 2 5 2 3 2 3" xfId="23656"/>
    <cellStyle name="RowTitles-Col2 2 5 2 3 3" xfId="23657"/>
    <cellStyle name="RowTitles-Col2 2 5 2 3 3 2" xfId="23658"/>
    <cellStyle name="RowTitles-Col2 2 5 2 3 3 2 2" xfId="23659"/>
    <cellStyle name="RowTitles-Col2 2 5 2 3 4" xfId="23660"/>
    <cellStyle name="RowTitles-Col2 2 5 2 3 4 2" xfId="23661"/>
    <cellStyle name="RowTitles-Col2 2 5 2 4" xfId="23662"/>
    <cellStyle name="RowTitles-Col2 2 5 2 5" xfId="23663"/>
    <cellStyle name="RowTitles-Col2 2 5 2 5 2" xfId="23664"/>
    <cellStyle name="RowTitles-Col2 2 5 2 5 3" xfId="23665"/>
    <cellStyle name="RowTitles-Col2 2 5 2 6" xfId="23666"/>
    <cellStyle name="RowTitles-Col2 2 5 2 6 2" xfId="23667"/>
    <cellStyle name="RowTitles-Col2 2 5 2 6 2 2" xfId="23668"/>
    <cellStyle name="RowTitles-Col2 2 5 2 7" xfId="23669"/>
    <cellStyle name="RowTitles-Col2 2 5 2 7 2" xfId="23670"/>
    <cellStyle name="RowTitles-Col2 2 5 3" xfId="710"/>
    <cellStyle name="RowTitles-Col2 2 5 3 2" xfId="23671"/>
    <cellStyle name="RowTitles-Col2 2 5 3 2 2" xfId="23672"/>
    <cellStyle name="RowTitles-Col2 2 5 3 2 2 2" xfId="23673"/>
    <cellStyle name="RowTitles-Col2 2 5 3 2 2 3" xfId="23674"/>
    <cellStyle name="RowTitles-Col2 2 5 3 2 3" xfId="23675"/>
    <cellStyle name="RowTitles-Col2 2 5 3 2 3 2" xfId="23676"/>
    <cellStyle name="RowTitles-Col2 2 5 3 2 3 2 2" xfId="23677"/>
    <cellStyle name="RowTitles-Col2 2 5 3 2 4" xfId="23678"/>
    <cellStyle name="RowTitles-Col2 2 5 3 3" xfId="23679"/>
    <cellStyle name="RowTitles-Col2 2 5 3 3 2" xfId="23680"/>
    <cellStyle name="RowTitles-Col2 2 5 3 3 2 2" xfId="23681"/>
    <cellStyle name="RowTitles-Col2 2 5 3 3 2 3" xfId="23682"/>
    <cellStyle name="RowTitles-Col2 2 5 3 3 3" xfId="23683"/>
    <cellStyle name="RowTitles-Col2 2 5 3 3 3 2" xfId="23684"/>
    <cellStyle name="RowTitles-Col2 2 5 3 3 3 2 2" xfId="23685"/>
    <cellStyle name="RowTitles-Col2 2 5 3 3 4" xfId="23686"/>
    <cellStyle name="RowTitles-Col2 2 5 3 3 4 2" xfId="23687"/>
    <cellStyle name="RowTitles-Col2 2 5 3 4" xfId="23688"/>
    <cellStyle name="RowTitles-Col2 2 5 4" xfId="23689"/>
    <cellStyle name="RowTitles-Col2 2 5 4 2" xfId="23690"/>
    <cellStyle name="RowTitles-Col2 2 5 4 2 2" xfId="23691"/>
    <cellStyle name="RowTitles-Col2 2 5 4 2 2 2" xfId="23692"/>
    <cellStyle name="RowTitles-Col2 2 5 4 2 2 3" xfId="23693"/>
    <cellStyle name="RowTitles-Col2 2 5 4 2 3" xfId="23694"/>
    <cellStyle name="RowTitles-Col2 2 5 4 2 3 2" xfId="23695"/>
    <cellStyle name="RowTitles-Col2 2 5 4 2 3 2 2" xfId="23696"/>
    <cellStyle name="RowTitles-Col2 2 5 4 2 4" xfId="23697"/>
    <cellStyle name="RowTitles-Col2 2 5 4 3" xfId="23698"/>
    <cellStyle name="RowTitles-Col2 2 5 4 3 2" xfId="23699"/>
    <cellStyle name="RowTitles-Col2 2 5 4 3 2 2" xfId="23700"/>
    <cellStyle name="RowTitles-Col2 2 5 4 3 2 3" xfId="23701"/>
    <cellStyle name="RowTitles-Col2 2 5 4 3 3" xfId="23702"/>
    <cellStyle name="RowTitles-Col2 2 5 4 3 3 2" xfId="23703"/>
    <cellStyle name="RowTitles-Col2 2 5 4 3 3 2 2" xfId="23704"/>
    <cellStyle name="RowTitles-Col2 2 5 4 3 4" xfId="23705"/>
    <cellStyle name="RowTitles-Col2 2 5 4 4" xfId="23706"/>
    <cellStyle name="RowTitles-Col2 2 5 4 4 2" xfId="23707"/>
    <cellStyle name="RowTitles-Col2 2 5 4 4 3" xfId="23708"/>
    <cellStyle name="RowTitles-Col2 2 5 4 5" xfId="23709"/>
    <cellStyle name="RowTitles-Col2 2 5 4 5 2" xfId="23710"/>
    <cellStyle name="RowTitles-Col2 2 5 4 5 2 2" xfId="23711"/>
    <cellStyle name="RowTitles-Col2 2 5 4 6" xfId="23712"/>
    <cellStyle name="RowTitles-Col2 2 5 4 6 2" xfId="23713"/>
    <cellStyle name="RowTitles-Col2 2 5 5" xfId="23714"/>
    <cellStyle name="RowTitles-Col2 2 5 5 2" xfId="23715"/>
    <cellStyle name="RowTitles-Col2 2 5 5 2 2" xfId="23716"/>
    <cellStyle name="RowTitles-Col2 2 5 5 2 2 2" xfId="23717"/>
    <cellStyle name="RowTitles-Col2 2 5 5 2 2 3" xfId="23718"/>
    <cellStyle name="RowTitles-Col2 2 5 5 2 3" xfId="23719"/>
    <cellStyle name="RowTitles-Col2 2 5 5 2 3 2" xfId="23720"/>
    <cellStyle name="RowTitles-Col2 2 5 5 2 3 2 2" xfId="23721"/>
    <cellStyle name="RowTitles-Col2 2 5 5 2 4" xfId="23722"/>
    <cellStyle name="RowTitles-Col2 2 5 5 3" xfId="23723"/>
    <cellStyle name="RowTitles-Col2 2 5 5 3 2" xfId="23724"/>
    <cellStyle name="RowTitles-Col2 2 5 5 3 2 2" xfId="23725"/>
    <cellStyle name="RowTitles-Col2 2 5 5 3 2 3" xfId="23726"/>
    <cellStyle name="RowTitles-Col2 2 5 5 3 3" xfId="23727"/>
    <cellStyle name="RowTitles-Col2 2 5 5 3 3 2" xfId="23728"/>
    <cellStyle name="RowTitles-Col2 2 5 5 3 3 2 2" xfId="23729"/>
    <cellStyle name="RowTitles-Col2 2 5 5 3 4" xfId="23730"/>
    <cellStyle name="RowTitles-Col2 2 5 5 4" xfId="23731"/>
    <cellStyle name="RowTitles-Col2 2 5 5 4 2" xfId="23732"/>
    <cellStyle name="RowTitles-Col2 2 5 5 4 3" xfId="23733"/>
    <cellStyle name="RowTitles-Col2 2 5 5 5" xfId="23734"/>
    <cellStyle name="RowTitles-Col2 2 5 5 5 2" xfId="23735"/>
    <cellStyle name="RowTitles-Col2 2 5 5 5 2 2" xfId="23736"/>
    <cellStyle name="RowTitles-Col2 2 5 5 6" xfId="23737"/>
    <cellStyle name="RowTitles-Col2 2 5 5 6 2" xfId="23738"/>
    <cellStyle name="RowTitles-Col2 2 5 6" xfId="23739"/>
    <cellStyle name="RowTitles-Col2 2 5 6 2" xfId="23740"/>
    <cellStyle name="RowTitles-Col2 2 5 6 2 2" xfId="23741"/>
    <cellStyle name="RowTitles-Col2 2 5 6 2 2 2" xfId="23742"/>
    <cellStyle name="RowTitles-Col2 2 5 6 2 2 3" xfId="23743"/>
    <cellStyle name="RowTitles-Col2 2 5 6 2 3" xfId="23744"/>
    <cellStyle name="RowTitles-Col2 2 5 6 2 3 2" xfId="23745"/>
    <cellStyle name="RowTitles-Col2 2 5 6 2 3 2 2" xfId="23746"/>
    <cellStyle name="RowTitles-Col2 2 5 6 2 4" xfId="23747"/>
    <cellStyle name="RowTitles-Col2 2 5 6 3" xfId="23748"/>
    <cellStyle name="RowTitles-Col2 2 5 6 3 2" xfId="23749"/>
    <cellStyle name="RowTitles-Col2 2 5 6 3 2 2" xfId="23750"/>
    <cellStyle name="RowTitles-Col2 2 5 6 3 2 3" xfId="23751"/>
    <cellStyle name="RowTitles-Col2 2 5 6 3 3" xfId="23752"/>
    <cellStyle name="RowTitles-Col2 2 5 6 3 3 2" xfId="23753"/>
    <cellStyle name="RowTitles-Col2 2 5 6 3 3 2 2" xfId="23754"/>
    <cellStyle name="RowTitles-Col2 2 5 6 3 4" xfId="23755"/>
    <cellStyle name="RowTitles-Col2 2 5 6 4" xfId="23756"/>
    <cellStyle name="RowTitles-Col2 2 5 6 4 2" xfId="23757"/>
    <cellStyle name="RowTitles-Col2 2 5 6 4 3" xfId="23758"/>
    <cellStyle name="RowTitles-Col2 2 5 6 5" xfId="23759"/>
    <cellStyle name="RowTitles-Col2 2 5 6 5 2" xfId="23760"/>
    <cellStyle name="RowTitles-Col2 2 5 6 5 2 2" xfId="23761"/>
    <cellStyle name="RowTitles-Col2 2 5 6 6" xfId="23762"/>
    <cellStyle name="RowTitles-Col2 2 5 6 6 2" xfId="23763"/>
    <cellStyle name="RowTitles-Col2 2 5 7" xfId="23764"/>
    <cellStyle name="RowTitles-Col2 2 5 7 2" xfId="23765"/>
    <cellStyle name="RowTitles-Col2 2 5 7 2 2" xfId="23766"/>
    <cellStyle name="RowTitles-Col2 2 5 7 2 3" xfId="23767"/>
    <cellStyle name="RowTitles-Col2 2 5 7 3" xfId="23768"/>
    <cellStyle name="RowTitles-Col2 2 5 7 3 2" xfId="23769"/>
    <cellStyle name="RowTitles-Col2 2 5 7 3 2 2" xfId="23770"/>
    <cellStyle name="RowTitles-Col2 2 5 7 4" xfId="23771"/>
    <cellStyle name="RowTitles-Col2 2 5 8" xfId="23772"/>
    <cellStyle name="RowTitles-Col2 2 5 8 2" xfId="23773"/>
    <cellStyle name="RowTitles-Col2 2 5 8 2 2" xfId="23774"/>
    <cellStyle name="RowTitles-Col2 2 5 8 2 3" xfId="23775"/>
    <cellStyle name="RowTitles-Col2 2 5 8 3" xfId="23776"/>
    <cellStyle name="RowTitles-Col2 2 5 8 3 2" xfId="23777"/>
    <cellStyle name="RowTitles-Col2 2 5 8 3 2 2" xfId="23778"/>
    <cellStyle name="RowTitles-Col2 2 5 8 4" xfId="23779"/>
    <cellStyle name="RowTitles-Col2 2 5_STUD aligned by INSTIT" xfId="23780"/>
    <cellStyle name="RowTitles-Col2 2 6" xfId="287"/>
    <cellStyle name="RowTitles-Col2 2 6 2" xfId="708"/>
    <cellStyle name="RowTitles-Col2 2 6 2 2" xfId="23781"/>
    <cellStyle name="RowTitles-Col2 2 6 2 2 2" xfId="23782"/>
    <cellStyle name="RowTitles-Col2 2 6 2 2 2 2" xfId="23783"/>
    <cellStyle name="RowTitles-Col2 2 6 2 2 2 3" xfId="23784"/>
    <cellStyle name="RowTitles-Col2 2 6 2 2 3" xfId="23785"/>
    <cellStyle name="RowTitles-Col2 2 6 2 2 3 2" xfId="23786"/>
    <cellStyle name="RowTitles-Col2 2 6 2 2 3 2 2" xfId="23787"/>
    <cellStyle name="RowTitles-Col2 2 6 2 2 4" xfId="23788"/>
    <cellStyle name="RowTitles-Col2 2 6 2 3" xfId="23789"/>
    <cellStyle name="RowTitles-Col2 2 6 2 3 2" xfId="23790"/>
    <cellStyle name="RowTitles-Col2 2 6 2 3 2 2" xfId="23791"/>
    <cellStyle name="RowTitles-Col2 2 6 2 3 2 3" xfId="23792"/>
    <cellStyle name="RowTitles-Col2 2 6 2 3 3" xfId="23793"/>
    <cellStyle name="RowTitles-Col2 2 6 2 3 3 2" xfId="23794"/>
    <cellStyle name="RowTitles-Col2 2 6 2 3 3 2 2" xfId="23795"/>
    <cellStyle name="RowTitles-Col2 2 6 2 3 4" xfId="23796"/>
    <cellStyle name="RowTitles-Col2 2 6 2 3 4 2" xfId="23797"/>
    <cellStyle name="RowTitles-Col2 2 6 2 4" xfId="23798"/>
    <cellStyle name="RowTitles-Col2 2 6 2 5" xfId="23799"/>
    <cellStyle name="RowTitles-Col2 2 6 2 5 2" xfId="23800"/>
    <cellStyle name="RowTitles-Col2 2 6 2 5 3" xfId="23801"/>
    <cellStyle name="RowTitles-Col2 2 6 3" xfId="679"/>
    <cellStyle name="RowTitles-Col2 2 6 3 2" xfId="23802"/>
    <cellStyle name="RowTitles-Col2 2 6 3 2 2" xfId="23803"/>
    <cellStyle name="RowTitles-Col2 2 6 3 2 2 2" xfId="23804"/>
    <cellStyle name="RowTitles-Col2 2 6 3 2 2 3" xfId="23805"/>
    <cellStyle name="RowTitles-Col2 2 6 3 2 3" xfId="23806"/>
    <cellStyle name="RowTitles-Col2 2 6 3 2 3 2" xfId="23807"/>
    <cellStyle name="RowTitles-Col2 2 6 3 2 3 2 2" xfId="23808"/>
    <cellStyle name="RowTitles-Col2 2 6 3 2 4" xfId="23809"/>
    <cellStyle name="RowTitles-Col2 2 6 3 3" xfId="23810"/>
    <cellStyle name="RowTitles-Col2 2 6 3 3 2" xfId="23811"/>
    <cellStyle name="RowTitles-Col2 2 6 3 3 2 2" xfId="23812"/>
    <cellStyle name="RowTitles-Col2 2 6 3 3 2 3" xfId="23813"/>
    <cellStyle name="RowTitles-Col2 2 6 3 3 3" xfId="23814"/>
    <cellStyle name="RowTitles-Col2 2 6 3 3 3 2" xfId="23815"/>
    <cellStyle name="RowTitles-Col2 2 6 3 3 3 2 2" xfId="23816"/>
    <cellStyle name="RowTitles-Col2 2 6 3 3 4" xfId="23817"/>
    <cellStyle name="RowTitles-Col2 2 6 3 3 4 2" xfId="23818"/>
    <cellStyle name="RowTitles-Col2 2 6 3 4" xfId="23819"/>
    <cellStyle name="RowTitles-Col2 2 6 3 5" xfId="23820"/>
    <cellStyle name="RowTitles-Col2 2 6 3 5 2" xfId="23821"/>
    <cellStyle name="RowTitles-Col2 2 6 3 5 2 2" xfId="23822"/>
    <cellStyle name="RowTitles-Col2 2 6 3 6" xfId="23823"/>
    <cellStyle name="RowTitles-Col2 2 6 3 6 2" xfId="23824"/>
    <cellStyle name="RowTitles-Col2 2 6 4" xfId="23825"/>
    <cellStyle name="RowTitles-Col2 2 6 4 2" xfId="23826"/>
    <cellStyle name="RowTitles-Col2 2 6 4 2 2" xfId="23827"/>
    <cellStyle name="RowTitles-Col2 2 6 4 2 2 2" xfId="23828"/>
    <cellStyle name="RowTitles-Col2 2 6 4 2 2 3" xfId="23829"/>
    <cellStyle name="RowTitles-Col2 2 6 4 2 3" xfId="23830"/>
    <cellStyle name="RowTitles-Col2 2 6 4 2 3 2" xfId="23831"/>
    <cellStyle name="RowTitles-Col2 2 6 4 2 3 2 2" xfId="23832"/>
    <cellStyle name="RowTitles-Col2 2 6 4 2 4" xfId="23833"/>
    <cellStyle name="RowTitles-Col2 2 6 4 3" xfId="23834"/>
    <cellStyle name="RowTitles-Col2 2 6 4 3 2" xfId="23835"/>
    <cellStyle name="RowTitles-Col2 2 6 4 3 2 2" xfId="23836"/>
    <cellStyle name="RowTitles-Col2 2 6 4 3 2 3" xfId="23837"/>
    <cellStyle name="RowTitles-Col2 2 6 4 3 3" xfId="23838"/>
    <cellStyle name="RowTitles-Col2 2 6 4 3 3 2" xfId="23839"/>
    <cellStyle name="RowTitles-Col2 2 6 4 3 3 2 2" xfId="23840"/>
    <cellStyle name="RowTitles-Col2 2 6 4 3 4" xfId="23841"/>
    <cellStyle name="RowTitles-Col2 2 6 4 3 4 2" xfId="23842"/>
    <cellStyle name="RowTitles-Col2 2 6 4 4" xfId="23843"/>
    <cellStyle name="RowTitles-Col2 2 6 4 5" xfId="23844"/>
    <cellStyle name="RowTitles-Col2 2 6 4 5 2" xfId="23845"/>
    <cellStyle name="RowTitles-Col2 2 6 4 5 3" xfId="23846"/>
    <cellStyle name="RowTitles-Col2 2 6 4 6" xfId="23847"/>
    <cellStyle name="RowTitles-Col2 2 6 4 6 2" xfId="23848"/>
    <cellStyle name="RowTitles-Col2 2 6 4 6 2 2" xfId="23849"/>
    <cellStyle name="RowTitles-Col2 2 6 4 7" xfId="23850"/>
    <cellStyle name="RowTitles-Col2 2 6 4 7 2" xfId="23851"/>
    <cellStyle name="RowTitles-Col2 2 6 5" xfId="23852"/>
    <cellStyle name="RowTitles-Col2 2 6 5 2" xfId="23853"/>
    <cellStyle name="RowTitles-Col2 2 6 5 2 2" xfId="23854"/>
    <cellStyle name="RowTitles-Col2 2 6 5 2 2 2" xfId="23855"/>
    <cellStyle name="RowTitles-Col2 2 6 5 2 2 3" xfId="23856"/>
    <cellStyle name="RowTitles-Col2 2 6 5 2 3" xfId="23857"/>
    <cellStyle name="RowTitles-Col2 2 6 5 2 3 2" xfId="23858"/>
    <cellStyle name="RowTitles-Col2 2 6 5 2 3 2 2" xfId="23859"/>
    <cellStyle name="RowTitles-Col2 2 6 5 2 4" xfId="23860"/>
    <cellStyle name="RowTitles-Col2 2 6 5 3" xfId="23861"/>
    <cellStyle name="RowTitles-Col2 2 6 5 3 2" xfId="23862"/>
    <cellStyle name="RowTitles-Col2 2 6 5 3 2 2" xfId="23863"/>
    <cellStyle name="RowTitles-Col2 2 6 5 3 2 3" xfId="23864"/>
    <cellStyle name="RowTitles-Col2 2 6 5 3 3" xfId="23865"/>
    <cellStyle name="RowTitles-Col2 2 6 5 3 3 2" xfId="23866"/>
    <cellStyle name="RowTitles-Col2 2 6 5 3 3 2 2" xfId="23867"/>
    <cellStyle name="RowTitles-Col2 2 6 5 3 4" xfId="23868"/>
    <cellStyle name="RowTitles-Col2 2 6 5 4" xfId="23869"/>
    <cellStyle name="RowTitles-Col2 2 6 5 4 2" xfId="23870"/>
    <cellStyle name="RowTitles-Col2 2 6 5 4 3" xfId="23871"/>
    <cellStyle name="RowTitles-Col2 2 6 5 5" xfId="23872"/>
    <cellStyle name="RowTitles-Col2 2 6 5 5 2" xfId="23873"/>
    <cellStyle name="RowTitles-Col2 2 6 5 5 2 2" xfId="23874"/>
    <cellStyle name="RowTitles-Col2 2 6 5 6" xfId="23875"/>
    <cellStyle name="RowTitles-Col2 2 6 5 6 2" xfId="23876"/>
    <cellStyle name="RowTitles-Col2 2 6 6" xfId="23877"/>
    <cellStyle name="RowTitles-Col2 2 6 6 2" xfId="23878"/>
    <cellStyle name="RowTitles-Col2 2 6 6 2 2" xfId="23879"/>
    <cellStyle name="RowTitles-Col2 2 6 6 2 2 2" xfId="23880"/>
    <cellStyle name="RowTitles-Col2 2 6 6 2 2 3" xfId="23881"/>
    <cellStyle name="RowTitles-Col2 2 6 6 2 3" xfId="23882"/>
    <cellStyle name="RowTitles-Col2 2 6 6 2 3 2" xfId="23883"/>
    <cellStyle name="RowTitles-Col2 2 6 6 2 3 2 2" xfId="23884"/>
    <cellStyle name="RowTitles-Col2 2 6 6 2 4" xfId="23885"/>
    <cellStyle name="RowTitles-Col2 2 6 6 3" xfId="23886"/>
    <cellStyle name="RowTitles-Col2 2 6 6 3 2" xfId="23887"/>
    <cellStyle name="RowTitles-Col2 2 6 6 3 2 2" xfId="23888"/>
    <cellStyle name="RowTitles-Col2 2 6 6 3 2 3" xfId="23889"/>
    <cellStyle name="RowTitles-Col2 2 6 6 3 3" xfId="23890"/>
    <cellStyle name="RowTitles-Col2 2 6 6 3 3 2" xfId="23891"/>
    <cellStyle name="RowTitles-Col2 2 6 6 3 3 2 2" xfId="23892"/>
    <cellStyle name="RowTitles-Col2 2 6 6 3 4" xfId="23893"/>
    <cellStyle name="RowTitles-Col2 2 6 6 4" xfId="23894"/>
    <cellStyle name="RowTitles-Col2 2 6 6 4 2" xfId="23895"/>
    <cellStyle name="RowTitles-Col2 2 6 6 4 3" xfId="23896"/>
    <cellStyle name="RowTitles-Col2 2 6 6 5" xfId="23897"/>
    <cellStyle name="RowTitles-Col2 2 6 6 5 2" xfId="23898"/>
    <cellStyle name="RowTitles-Col2 2 6 6 5 2 2" xfId="23899"/>
    <cellStyle name="RowTitles-Col2 2 6 6 6" xfId="23900"/>
    <cellStyle name="RowTitles-Col2 2 6 6 6 2" xfId="23901"/>
    <cellStyle name="RowTitles-Col2 2 6 7" xfId="23902"/>
    <cellStyle name="RowTitles-Col2 2 6 7 2" xfId="23903"/>
    <cellStyle name="RowTitles-Col2 2 6 7 2 2" xfId="23904"/>
    <cellStyle name="RowTitles-Col2 2 6 7 2 3" xfId="23905"/>
    <cellStyle name="RowTitles-Col2 2 6 7 3" xfId="23906"/>
    <cellStyle name="RowTitles-Col2 2 6 7 3 2" xfId="23907"/>
    <cellStyle name="RowTitles-Col2 2 6 7 3 2 2" xfId="23908"/>
    <cellStyle name="RowTitles-Col2 2 6 7 4" xfId="23909"/>
    <cellStyle name="RowTitles-Col2 2 6 8" xfId="23910"/>
    <cellStyle name="RowTitles-Col2 2 6_STUD aligned by INSTIT" xfId="23911"/>
    <cellStyle name="RowTitles-Col2 2 7" xfId="448"/>
    <cellStyle name="RowTitles-Col2 2 7 2" xfId="23912"/>
    <cellStyle name="RowTitles-Col2 2 7 2 2" xfId="23913"/>
    <cellStyle name="RowTitles-Col2 2 7 2 2 2" xfId="23914"/>
    <cellStyle name="RowTitles-Col2 2 7 2 2 3" xfId="23915"/>
    <cellStyle name="RowTitles-Col2 2 7 2 3" xfId="23916"/>
    <cellStyle name="RowTitles-Col2 2 7 2 3 2" xfId="23917"/>
    <cellStyle name="RowTitles-Col2 2 7 2 3 2 2" xfId="23918"/>
    <cellStyle name="RowTitles-Col2 2 7 2 4" xfId="23919"/>
    <cellStyle name="RowTitles-Col2 2 7 3" xfId="23920"/>
    <cellStyle name="RowTitles-Col2 2 7 3 2" xfId="23921"/>
    <cellStyle name="RowTitles-Col2 2 7 3 2 2" xfId="23922"/>
    <cellStyle name="RowTitles-Col2 2 7 3 2 3" xfId="23923"/>
    <cellStyle name="RowTitles-Col2 2 7 3 3" xfId="23924"/>
    <cellStyle name="RowTitles-Col2 2 7 3 3 2" xfId="23925"/>
    <cellStyle name="RowTitles-Col2 2 7 3 3 2 2" xfId="23926"/>
    <cellStyle name="RowTitles-Col2 2 7 3 4" xfId="23927"/>
    <cellStyle name="RowTitles-Col2 2 7 3 4 2" xfId="23928"/>
    <cellStyle name="RowTitles-Col2 2 7 4" xfId="23929"/>
    <cellStyle name="RowTitles-Col2 2 7 5" xfId="23930"/>
    <cellStyle name="RowTitles-Col2 2 7 5 2" xfId="23931"/>
    <cellStyle name="RowTitles-Col2 2 7 5 3" xfId="23932"/>
    <cellStyle name="RowTitles-Col2 2 8" xfId="402"/>
    <cellStyle name="RowTitles-Col2 2 8 2" xfId="23933"/>
    <cellStyle name="RowTitles-Col2 2 8 2 2" xfId="23934"/>
    <cellStyle name="RowTitles-Col2 2 8 2 2 2" xfId="23935"/>
    <cellStyle name="RowTitles-Col2 2 8 2 2 3" xfId="23936"/>
    <cellStyle name="RowTitles-Col2 2 8 2 3" xfId="23937"/>
    <cellStyle name="RowTitles-Col2 2 8 2 3 2" xfId="23938"/>
    <cellStyle name="RowTitles-Col2 2 8 2 3 2 2" xfId="23939"/>
    <cellStyle name="RowTitles-Col2 2 8 2 4" xfId="23940"/>
    <cellStyle name="RowTitles-Col2 2 8 3" xfId="23941"/>
    <cellStyle name="RowTitles-Col2 2 8 3 2" xfId="23942"/>
    <cellStyle name="RowTitles-Col2 2 8 3 2 2" xfId="23943"/>
    <cellStyle name="RowTitles-Col2 2 8 3 2 3" xfId="23944"/>
    <cellStyle name="RowTitles-Col2 2 8 3 3" xfId="23945"/>
    <cellStyle name="RowTitles-Col2 2 8 3 3 2" xfId="23946"/>
    <cellStyle name="RowTitles-Col2 2 8 3 3 2 2" xfId="23947"/>
    <cellStyle name="RowTitles-Col2 2 8 3 4" xfId="23948"/>
    <cellStyle name="RowTitles-Col2 2 8 3 4 2" xfId="23949"/>
    <cellStyle name="RowTitles-Col2 2 8 4" xfId="23950"/>
    <cellStyle name="RowTitles-Col2 2 8 5" xfId="23951"/>
    <cellStyle name="RowTitles-Col2 2 8 5 2" xfId="23952"/>
    <cellStyle name="RowTitles-Col2 2 8 5 2 2" xfId="23953"/>
    <cellStyle name="RowTitles-Col2 2 8 6" xfId="23954"/>
    <cellStyle name="RowTitles-Col2 2 8 6 2" xfId="23955"/>
    <cellStyle name="RowTitles-Col2 2 9" xfId="23956"/>
    <cellStyle name="RowTitles-Col2 2 9 2" xfId="23957"/>
    <cellStyle name="RowTitles-Col2 2 9 2 2" xfId="23958"/>
    <cellStyle name="RowTitles-Col2 2 9 2 2 2" xfId="23959"/>
    <cellStyle name="RowTitles-Col2 2 9 2 2 3" xfId="23960"/>
    <cellStyle name="RowTitles-Col2 2 9 2 3" xfId="23961"/>
    <cellStyle name="RowTitles-Col2 2 9 2 3 2" xfId="23962"/>
    <cellStyle name="RowTitles-Col2 2 9 2 3 2 2" xfId="23963"/>
    <cellStyle name="RowTitles-Col2 2 9 2 4" xfId="23964"/>
    <cellStyle name="RowTitles-Col2 2 9 3" xfId="23965"/>
    <cellStyle name="RowTitles-Col2 2 9 3 2" xfId="23966"/>
    <cellStyle name="RowTitles-Col2 2 9 3 2 2" xfId="23967"/>
    <cellStyle name="RowTitles-Col2 2 9 3 2 3" xfId="23968"/>
    <cellStyle name="RowTitles-Col2 2 9 3 3" xfId="23969"/>
    <cellStyle name="RowTitles-Col2 2 9 3 3 2" xfId="23970"/>
    <cellStyle name="RowTitles-Col2 2 9 3 3 2 2" xfId="23971"/>
    <cellStyle name="RowTitles-Col2 2 9 3 4" xfId="23972"/>
    <cellStyle name="RowTitles-Col2 2 9 3 4 2" xfId="23973"/>
    <cellStyle name="RowTitles-Col2 2 9 4" xfId="23974"/>
    <cellStyle name="RowTitles-Col2 2 9 5" xfId="23975"/>
    <cellStyle name="RowTitles-Col2 2 9 5 2" xfId="23976"/>
    <cellStyle name="RowTitles-Col2 2 9 5 3" xfId="23977"/>
    <cellStyle name="RowTitles-Col2 2 9 6" xfId="23978"/>
    <cellStyle name="RowTitles-Col2 2 9 6 2" xfId="23979"/>
    <cellStyle name="RowTitles-Col2 2 9 6 2 2" xfId="23980"/>
    <cellStyle name="RowTitles-Col2 2 9 7" xfId="23981"/>
    <cellStyle name="RowTitles-Col2 2 9 7 2" xfId="23982"/>
    <cellStyle name="RowTitles-Col2 2_STUD aligned by INSTIT" xfId="23983"/>
    <cellStyle name="RowTitles-Col2 3" xfId="288"/>
    <cellStyle name="RowTitles-Col2 3 10" xfId="23984"/>
    <cellStyle name="RowTitles-Col2 3 10 2" xfId="23985"/>
    <cellStyle name="RowTitles-Col2 3 10 2 2" xfId="23986"/>
    <cellStyle name="RowTitles-Col2 3 10 2 3" xfId="23987"/>
    <cellStyle name="RowTitles-Col2 3 10 3" xfId="23988"/>
    <cellStyle name="RowTitles-Col2 3 10 3 2" xfId="23989"/>
    <cellStyle name="RowTitles-Col2 3 10 3 2 2" xfId="23990"/>
    <cellStyle name="RowTitles-Col2 3 10 4" xfId="23991"/>
    <cellStyle name="RowTitles-Col2 3 11" xfId="23992"/>
    <cellStyle name="RowTitles-Col2 3 2" xfId="289"/>
    <cellStyle name="RowTitles-Col2 3 2 2" xfId="689"/>
    <cellStyle name="RowTitles-Col2 3 2 2 2" xfId="23993"/>
    <cellStyle name="RowTitles-Col2 3 2 2 2 2" xfId="23994"/>
    <cellStyle name="RowTitles-Col2 3 2 2 2 2 2" xfId="23995"/>
    <cellStyle name="RowTitles-Col2 3 2 2 2 2 3" xfId="23996"/>
    <cellStyle name="RowTitles-Col2 3 2 2 2 3" xfId="23997"/>
    <cellStyle name="RowTitles-Col2 3 2 2 2 3 2" xfId="23998"/>
    <cellStyle name="RowTitles-Col2 3 2 2 2 3 2 2" xfId="23999"/>
    <cellStyle name="RowTitles-Col2 3 2 2 2 4" xfId="24000"/>
    <cellStyle name="RowTitles-Col2 3 2 2 3" xfId="24001"/>
    <cellStyle name="RowTitles-Col2 3 2 2 3 2" xfId="24002"/>
    <cellStyle name="RowTitles-Col2 3 2 2 3 2 2" xfId="24003"/>
    <cellStyle name="RowTitles-Col2 3 2 2 3 2 3" xfId="24004"/>
    <cellStyle name="RowTitles-Col2 3 2 2 3 3" xfId="24005"/>
    <cellStyle name="RowTitles-Col2 3 2 2 3 3 2" xfId="24006"/>
    <cellStyle name="RowTitles-Col2 3 2 2 3 3 2 2" xfId="24007"/>
    <cellStyle name="RowTitles-Col2 3 2 2 3 4" xfId="24008"/>
    <cellStyle name="RowTitles-Col2 3 2 2 3 4 2" xfId="24009"/>
    <cellStyle name="RowTitles-Col2 3 2 2 4" xfId="24010"/>
    <cellStyle name="RowTitles-Col2 3 2 3" xfId="705"/>
    <cellStyle name="RowTitles-Col2 3 2 3 2" xfId="24011"/>
    <cellStyle name="RowTitles-Col2 3 2 3 2 2" xfId="24012"/>
    <cellStyle name="RowTitles-Col2 3 2 3 2 2 2" xfId="24013"/>
    <cellStyle name="RowTitles-Col2 3 2 3 2 2 3" xfId="24014"/>
    <cellStyle name="RowTitles-Col2 3 2 3 2 3" xfId="24015"/>
    <cellStyle name="RowTitles-Col2 3 2 3 2 3 2" xfId="24016"/>
    <cellStyle name="RowTitles-Col2 3 2 3 2 3 2 2" xfId="24017"/>
    <cellStyle name="RowTitles-Col2 3 2 3 2 4" xfId="24018"/>
    <cellStyle name="RowTitles-Col2 3 2 3 3" xfId="24019"/>
    <cellStyle name="RowTitles-Col2 3 2 3 3 2" xfId="24020"/>
    <cellStyle name="RowTitles-Col2 3 2 3 3 2 2" xfId="24021"/>
    <cellStyle name="RowTitles-Col2 3 2 3 3 2 3" xfId="24022"/>
    <cellStyle name="RowTitles-Col2 3 2 3 3 3" xfId="24023"/>
    <cellStyle name="RowTitles-Col2 3 2 3 3 3 2" xfId="24024"/>
    <cellStyle name="RowTitles-Col2 3 2 3 3 3 2 2" xfId="24025"/>
    <cellStyle name="RowTitles-Col2 3 2 3 3 4" xfId="24026"/>
    <cellStyle name="RowTitles-Col2 3 2 3 3 4 2" xfId="24027"/>
    <cellStyle name="RowTitles-Col2 3 2 3 4" xfId="24028"/>
    <cellStyle name="RowTitles-Col2 3 2 3 5" xfId="24029"/>
    <cellStyle name="RowTitles-Col2 3 2 3 5 2" xfId="24030"/>
    <cellStyle name="RowTitles-Col2 3 2 3 5 3" xfId="24031"/>
    <cellStyle name="RowTitles-Col2 3 2 3 6" xfId="24032"/>
    <cellStyle name="RowTitles-Col2 3 2 3 6 2" xfId="24033"/>
    <cellStyle name="RowTitles-Col2 3 2 3 6 2 2" xfId="24034"/>
    <cellStyle name="RowTitles-Col2 3 2 3 7" xfId="24035"/>
    <cellStyle name="RowTitles-Col2 3 2 3 7 2" xfId="24036"/>
    <cellStyle name="RowTitles-Col2 3 2 4" xfId="24037"/>
    <cellStyle name="RowTitles-Col2 3 2 4 2" xfId="24038"/>
    <cellStyle name="RowTitles-Col2 3 2 4 2 2" xfId="24039"/>
    <cellStyle name="RowTitles-Col2 3 2 4 2 2 2" xfId="24040"/>
    <cellStyle name="RowTitles-Col2 3 2 4 2 2 3" xfId="24041"/>
    <cellStyle name="RowTitles-Col2 3 2 4 2 3" xfId="24042"/>
    <cellStyle name="RowTitles-Col2 3 2 4 2 3 2" xfId="24043"/>
    <cellStyle name="RowTitles-Col2 3 2 4 2 3 2 2" xfId="24044"/>
    <cellStyle name="RowTitles-Col2 3 2 4 2 4" xfId="24045"/>
    <cellStyle name="RowTitles-Col2 3 2 4 3" xfId="24046"/>
    <cellStyle name="RowTitles-Col2 3 2 4 3 2" xfId="24047"/>
    <cellStyle name="RowTitles-Col2 3 2 4 3 2 2" xfId="24048"/>
    <cellStyle name="RowTitles-Col2 3 2 4 3 2 3" xfId="24049"/>
    <cellStyle name="RowTitles-Col2 3 2 4 3 3" xfId="24050"/>
    <cellStyle name="RowTitles-Col2 3 2 4 3 3 2" xfId="24051"/>
    <cellStyle name="RowTitles-Col2 3 2 4 3 3 2 2" xfId="24052"/>
    <cellStyle name="RowTitles-Col2 3 2 4 3 4" xfId="24053"/>
    <cellStyle name="RowTitles-Col2 3 2 4 4" xfId="24054"/>
    <cellStyle name="RowTitles-Col2 3 2 4 4 2" xfId="24055"/>
    <cellStyle name="RowTitles-Col2 3 2 4 4 3" xfId="24056"/>
    <cellStyle name="RowTitles-Col2 3 2 4 5" xfId="24057"/>
    <cellStyle name="RowTitles-Col2 3 2 4 5 2" xfId="24058"/>
    <cellStyle name="RowTitles-Col2 3 2 4 5 2 2" xfId="24059"/>
    <cellStyle name="RowTitles-Col2 3 2 4 6" xfId="24060"/>
    <cellStyle name="RowTitles-Col2 3 2 4 6 2" xfId="24061"/>
    <cellStyle name="RowTitles-Col2 3 2 5" xfId="24062"/>
    <cellStyle name="RowTitles-Col2 3 2 5 2" xfId="24063"/>
    <cellStyle name="RowTitles-Col2 3 2 5 2 2" xfId="24064"/>
    <cellStyle name="RowTitles-Col2 3 2 5 2 2 2" xfId="24065"/>
    <cellStyle name="RowTitles-Col2 3 2 5 2 2 3" xfId="24066"/>
    <cellStyle name="RowTitles-Col2 3 2 5 2 3" xfId="24067"/>
    <cellStyle name="RowTitles-Col2 3 2 5 2 3 2" xfId="24068"/>
    <cellStyle name="RowTitles-Col2 3 2 5 2 3 2 2" xfId="24069"/>
    <cellStyle name="RowTitles-Col2 3 2 5 2 4" xfId="24070"/>
    <cellStyle name="RowTitles-Col2 3 2 5 3" xfId="24071"/>
    <cellStyle name="RowTitles-Col2 3 2 5 3 2" xfId="24072"/>
    <cellStyle name="RowTitles-Col2 3 2 5 3 2 2" xfId="24073"/>
    <cellStyle name="RowTitles-Col2 3 2 5 3 2 3" xfId="24074"/>
    <cellStyle name="RowTitles-Col2 3 2 5 3 3" xfId="24075"/>
    <cellStyle name="RowTitles-Col2 3 2 5 3 3 2" xfId="24076"/>
    <cellStyle name="RowTitles-Col2 3 2 5 3 3 2 2" xfId="24077"/>
    <cellStyle name="RowTitles-Col2 3 2 5 3 4" xfId="24078"/>
    <cellStyle name="RowTitles-Col2 3 2 5 4" xfId="24079"/>
    <cellStyle name="RowTitles-Col2 3 2 5 4 2" xfId="24080"/>
    <cellStyle name="RowTitles-Col2 3 2 5 4 3" xfId="24081"/>
    <cellStyle name="RowTitles-Col2 3 2 5 5" xfId="24082"/>
    <cellStyle name="RowTitles-Col2 3 2 5 5 2" xfId="24083"/>
    <cellStyle name="RowTitles-Col2 3 2 5 5 2 2" xfId="24084"/>
    <cellStyle name="RowTitles-Col2 3 2 5 6" xfId="24085"/>
    <cellStyle name="RowTitles-Col2 3 2 5 6 2" xfId="24086"/>
    <cellStyle name="RowTitles-Col2 3 2 6" xfId="24087"/>
    <cellStyle name="RowTitles-Col2 3 2 6 2" xfId="24088"/>
    <cellStyle name="RowTitles-Col2 3 2 6 2 2" xfId="24089"/>
    <cellStyle name="RowTitles-Col2 3 2 6 2 2 2" xfId="24090"/>
    <cellStyle name="RowTitles-Col2 3 2 6 2 2 3" xfId="24091"/>
    <cellStyle name="RowTitles-Col2 3 2 6 2 3" xfId="24092"/>
    <cellStyle name="RowTitles-Col2 3 2 6 2 3 2" xfId="24093"/>
    <cellStyle name="RowTitles-Col2 3 2 6 2 3 2 2" xfId="24094"/>
    <cellStyle name="RowTitles-Col2 3 2 6 2 4" xfId="24095"/>
    <cellStyle name="RowTitles-Col2 3 2 6 3" xfId="24096"/>
    <cellStyle name="RowTitles-Col2 3 2 6 3 2" xfId="24097"/>
    <cellStyle name="RowTitles-Col2 3 2 6 3 2 2" xfId="24098"/>
    <cellStyle name="RowTitles-Col2 3 2 6 3 2 3" xfId="24099"/>
    <cellStyle name="RowTitles-Col2 3 2 6 3 3" xfId="24100"/>
    <cellStyle name="RowTitles-Col2 3 2 6 3 3 2" xfId="24101"/>
    <cellStyle name="RowTitles-Col2 3 2 6 3 3 2 2" xfId="24102"/>
    <cellStyle name="RowTitles-Col2 3 2 6 3 4" xfId="24103"/>
    <cellStyle name="RowTitles-Col2 3 2 6 4" xfId="24104"/>
    <cellStyle name="RowTitles-Col2 3 2 6 4 2" xfId="24105"/>
    <cellStyle name="RowTitles-Col2 3 2 6 4 3" xfId="24106"/>
    <cellStyle name="RowTitles-Col2 3 2 6 5" xfId="24107"/>
    <cellStyle name="RowTitles-Col2 3 2 6 5 2" xfId="24108"/>
    <cellStyle name="RowTitles-Col2 3 2 6 5 2 2" xfId="24109"/>
    <cellStyle name="RowTitles-Col2 3 2 6 6" xfId="24110"/>
    <cellStyle name="RowTitles-Col2 3 2 6 6 2" xfId="24111"/>
    <cellStyle name="RowTitles-Col2 3 2 7" xfId="24112"/>
    <cellStyle name="RowTitles-Col2 3 2 7 2" xfId="24113"/>
    <cellStyle name="RowTitles-Col2 3 2 7 2 2" xfId="24114"/>
    <cellStyle name="RowTitles-Col2 3 2 7 2 3" xfId="24115"/>
    <cellStyle name="RowTitles-Col2 3 2 7 3" xfId="24116"/>
    <cellStyle name="RowTitles-Col2 3 2 7 3 2" xfId="24117"/>
    <cellStyle name="RowTitles-Col2 3 2 7 3 2 2" xfId="24118"/>
    <cellStyle name="RowTitles-Col2 3 2 7 4" xfId="24119"/>
    <cellStyle name="RowTitles-Col2 3 2 8" xfId="24120"/>
    <cellStyle name="RowTitles-Col2 3 2_STUD aligned by INSTIT" xfId="24121"/>
    <cellStyle name="RowTitles-Col2 3 3" xfId="290"/>
    <cellStyle name="RowTitles-Col2 3 3 2" xfId="632"/>
    <cellStyle name="RowTitles-Col2 3 3 2 2" xfId="24122"/>
    <cellStyle name="RowTitles-Col2 3 3 2 2 2" xfId="24123"/>
    <cellStyle name="RowTitles-Col2 3 3 2 2 2 2" xfId="24124"/>
    <cellStyle name="RowTitles-Col2 3 3 2 2 2 3" xfId="24125"/>
    <cellStyle name="RowTitles-Col2 3 3 2 2 3" xfId="24126"/>
    <cellStyle name="RowTitles-Col2 3 3 2 2 3 2" xfId="24127"/>
    <cellStyle name="RowTitles-Col2 3 3 2 2 3 2 2" xfId="24128"/>
    <cellStyle name="RowTitles-Col2 3 3 2 2 4" xfId="24129"/>
    <cellStyle name="RowTitles-Col2 3 3 2 3" xfId="24130"/>
    <cellStyle name="RowTitles-Col2 3 3 2 3 2" xfId="24131"/>
    <cellStyle name="RowTitles-Col2 3 3 2 3 2 2" xfId="24132"/>
    <cellStyle name="RowTitles-Col2 3 3 2 3 2 3" xfId="24133"/>
    <cellStyle name="RowTitles-Col2 3 3 2 3 3" xfId="24134"/>
    <cellStyle name="RowTitles-Col2 3 3 2 3 3 2" xfId="24135"/>
    <cellStyle name="RowTitles-Col2 3 3 2 3 3 2 2" xfId="24136"/>
    <cellStyle name="RowTitles-Col2 3 3 2 3 4" xfId="24137"/>
    <cellStyle name="RowTitles-Col2 3 3 2 3 4 2" xfId="24138"/>
    <cellStyle name="RowTitles-Col2 3 3 2 4" xfId="24139"/>
    <cellStyle name="RowTitles-Col2 3 3 2 5" xfId="24140"/>
    <cellStyle name="RowTitles-Col2 3 3 2 5 2" xfId="24141"/>
    <cellStyle name="RowTitles-Col2 3 3 2 5 3" xfId="24142"/>
    <cellStyle name="RowTitles-Col2 3 3 2 6" xfId="24143"/>
    <cellStyle name="RowTitles-Col2 3 3 2 6 2" xfId="24144"/>
    <cellStyle name="RowTitles-Col2 3 3 2 6 2 2" xfId="24145"/>
    <cellStyle name="RowTitles-Col2 3 3 2 7" xfId="24146"/>
    <cellStyle name="RowTitles-Col2 3 3 2 7 2" xfId="24147"/>
    <cellStyle name="RowTitles-Col2 3 3 3" xfId="743"/>
    <cellStyle name="RowTitles-Col2 3 3 3 2" xfId="24148"/>
    <cellStyle name="RowTitles-Col2 3 3 3 2 2" xfId="24149"/>
    <cellStyle name="RowTitles-Col2 3 3 3 2 2 2" xfId="24150"/>
    <cellStyle name="RowTitles-Col2 3 3 3 2 2 3" xfId="24151"/>
    <cellStyle name="RowTitles-Col2 3 3 3 2 3" xfId="24152"/>
    <cellStyle name="RowTitles-Col2 3 3 3 2 3 2" xfId="24153"/>
    <cellStyle name="RowTitles-Col2 3 3 3 2 3 2 2" xfId="24154"/>
    <cellStyle name="RowTitles-Col2 3 3 3 2 4" xfId="24155"/>
    <cellStyle name="RowTitles-Col2 3 3 3 3" xfId="24156"/>
    <cellStyle name="RowTitles-Col2 3 3 3 3 2" xfId="24157"/>
    <cellStyle name="RowTitles-Col2 3 3 3 3 2 2" xfId="24158"/>
    <cellStyle name="RowTitles-Col2 3 3 3 3 2 3" xfId="24159"/>
    <cellStyle name="RowTitles-Col2 3 3 3 3 3" xfId="24160"/>
    <cellStyle name="RowTitles-Col2 3 3 3 3 3 2" xfId="24161"/>
    <cellStyle name="RowTitles-Col2 3 3 3 3 3 2 2" xfId="24162"/>
    <cellStyle name="RowTitles-Col2 3 3 3 3 4" xfId="24163"/>
    <cellStyle name="RowTitles-Col2 3 3 3 3 4 2" xfId="24164"/>
    <cellStyle name="RowTitles-Col2 3 3 3 4" xfId="24165"/>
    <cellStyle name="RowTitles-Col2 3 3 4" xfId="24166"/>
    <cellStyle name="RowTitles-Col2 3 3 4 2" xfId="24167"/>
    <cellStyle name="RowTitles-Col2 3 3 4 2 2" xfId="24168"/>
    <cellStyle name="RowTitles-Col2 3 3 4 2 2 2" xfId="24169"/>
    <cellStyle name="RowTitles-Col2 3 3 4 2 2 3" xfId="24170"/>
    <cellStyle name="RowTitles-Col2 3 3 4 2 3" xfId="24171"/>
    <cellStyle name="RowTitles-Col2 3 3 4 2 3 2" xfId="24172"/>
    <cellStyle name="RowTitles-Col2 3 3 4 2 3 2 2" xfId="24173"/>
    <cellStyle name="RowTitles-Col2 3 3 4 2 4" xfId="24174"/>
    <cellStyle name="RowTitles-Col2 3 3 4 3" xfId="24175"/>
    <cellStyle name="RowTitles-Col2 3 3 4 3 2" xfId="24176"/>
    <cellStyle name="RowTitles-Col2 3 3 4 3 2 2" xfId="24177"/>
    <cellStyle name="RowTitles-Col2 3 3 4 3 2 3" xfId="24178"/>
    <cellStyle name="RowTitles-Col2 3 3 4 3 3" xfId="24179"/>
    <cellStyle name="RowTitles-Col2 3 3 4 3 3 2" xfId="24180"/>
    <cellStyle name="RowTitles-Col2 3 3 4 3 3 2 2" xfId="24181"/>
    <cellStyle name="RowTitles-Col2 3 3 4 3 4" xfId="24182"/>
    <cellStyle name="RowTitles-Col2 3 3 4 4" xfId="24183"/>
    <cellStyle name="RowTitles-Col2 3 3 4 4 2" xfId="24184"/>
    <cellStyle name="RowTitles-Col2 3 3 4 4 3" xfId="24185"/>
    <cellStyle name="RowTitles-Col2 3 3 4 5" xfId="24186"/>
    <cellStyle name="RowTitles-Col2 3 3 4 5 2" xfId="24187"/>
    <cellStyle name="RowTitles-Col2 3 3 4 5 2 2" xfId="24188"/>
    <cellStyle name="RowTitles-Col2 3 3 4 6" xfId="24189"/>
    <cellStyle name="RowTitles-Col2 3 3 4 6 2" xfId="24190"/>
    <cellStyle name="RowTitles-Col2 3 3 5" xfId="24191"/>
    <cellStyle name="RowTitles-Col2 3 3 5 2" xfId="24192"/>
    <cellStyle name="RowTitles-Col2 3 3 5 2 2" xfId="24193"/>
    <cellStyle name="RowTitles-Col2 3 3 5 2 2 2" xfId="24194"/>
    <cellStyle name="RowTitles-Col2 3 3 5 2 2 3" xfId="24195"/>
    <cellStyle name="RowTitles-Col2 3 3 5 2 3" xfId="24196"/>
    <cellStyle name="RowTitles-Col2 3 3 5 2 3 2" xfId="24197"/>
    <cellStyle name="RowTitles-Col2 3 3 5 2 3 2 2" xfId="24198"/>
    <cellStyle name="RowTitles-Col2 3 3 5 2 4" xfId="24199"/>
    <cellStyle name="RowTitles-Col2 3 3 5 3" xfId="24200"/>
    <cellStyle name="RowTitles-Col2 3 3 5 3 2" xfId="24201"/>
    <cellStyle name="RowTitles-Col2 3 3 5 3 2 2" xfId="24202"/>
    <cellStyle name="RowTitles-Col2 3 3 5 3 2 3" xfId="24203"/>
    <cellStyle name="RowTitles-Col2 3 3 5 3 3" xfId="24204"/>
    <cellStyle name="RowTitles-Col2 3 3 5 3 3 2" xfId="24205"/>
    <cellStyle name="RowTitles-Col2 3 3 5 3 3 2 2" xfId="24206"/>
    <cellStyle name="RowTitles-Col2 3 3 5 3 4" xfId="24207"/>
    <cellStyle name="RowTitles-Col2 3 3 5 4" xfId="24208"/>
    <cellStyle name="RowTitles-Col2 3 3 5 4 2" xfId="24209"/>
    <cellStyle name="RowTitles-Col2 3 3 5 4 3" xfId="24210"/>
    <cellStyle name="RowTitles-Col2 3 3 5 5" xfId="24211"/>
    <cellStyle name="RowTitles-Col2 3 3 5 5 2" xfId="24212"/>
    <cellStyle name="RowTitles-Col2 3 3 5 5 2 2" xfId="24213"/>
    <cellStyle name="RowTitles-Col2 3 3 5 6" xfId="24214"/>
    <cellStyle name="RowTitles-Col2 3 3 5 6 2" xfId="24215"/>
    <cellStyle name="RowTitles-Col2 3 3 6" xfId="24216"/>
    <cellStyle name="RowTitles-Col2 3 3 6 2" xfId="24217"/>
    <cellStyle name="RowTitles-Col2 3 3 6 2 2" xfId="24218"/>
    <cellStyle name="RowTitles-Col2 3 3 6 2 2 2" xfId="24219"/>
    <cellStyle name="RowTitles-Col2 3 3 6 2 2 3" xfId="24220"/>
    <cellStyle name="RowTitles-Col2 3 3 6 2 3" xfId="24221"/>
    <cellStyle name="RowTitles-Col2 3 3 6 2 3 2" xfId="24222"/>
    <cellStyle name="RowTitles-Col2 3 3 6 2 3 2 2" xfId="24223"/>
    <cellStyle name="RowTitles-Col2 3 3 6 2 4" xfId="24224"/>
    <cellStyle name="RowTitles-Col2 3 3 6 3" xfId="24225"/>
    <cellStyle name="RowTitles-Col2 3 3 6 3 2" xfId="24226"/>
    <cellStyle name="RowTitles-Col2 3 3 6 3 2 2" xfId="24227"/>
    <cellStyle name="RowTitles-Col2 3 3 6 3 2 3" xfId="24228"/>
    <cellStyle name="RowTitles-Col2 3 3 6 3 3" xfId="24229"/>
    <cellStyle name="RowTitles-Col2 3 3 6 3 3 2" xfId="24230"/>
    <cellStyle name="RowTitles-Col2 3 3 6 3 3 2 2" xfId="24231"/>
    <cellStyle name="RowTitles-Col2 3 3 6 3 4" xfId="24232"/>
    <cellStyle name="RowTitles-Col2 3 3 6 4" xfId="24233"/>
    <cellStyle name="RowTitles-Col2 3 3 6 4 2" xfId="24234"/>
    <cellStyle name="RowTitles-Col2 3 3 6 4 3" xfId="24235"/>
    <cellStyle name="RowTitles-Col2 3 3 6 5" xfId="24236"/>
    <cellStyle name="RowTitles-Col2 3 3 6 5 2" xfId="24237"/>
    <cellStyle name="RowTitles-Col2 3 3 6 5 2 2" xfId="24238"/>
    <cellStyle name="RowTitles-Col2 3 3 6 6" xfId="24239"/>
    <cellStyle name="RowTitles-Col2 3 3 6 6 2" xfId="24240"/>
    <cellStyle name="RowTitles-Col2 3 3 7" xfId="24241"/>
    <cellStyle name="RowTitles-Col2 3 3 7 2" xfId="24242"/>
    <cellStyle name="RowTitles-Col2 3 3 7 2 2" xfId="24243"/>
    <cellStyle name="RowTitles-Col2 3 3 7 2 3" xfId="24244"/>
    <cellStyle name="RowTitles-Col2 3 3 7 3" xfId="24245"/>
    <cellStyle name="RowTitles-Col2 3 3 7 3 2" xfId="24246"/>
    <cellStyle name="RowTitles-Col2 3 3 7 3 2 2" xfId="24247"/>
    <cellStyle name="RowTitles-Col2 3 3 7 4" xfId="24248"/>
    <cellStyle name="RowTitles-Col2 3 3 8" xfId="24249"/>
    <cellStyle name="RowTitles-Col2 3 3 8 2" xfId="24250"/>
    <cellStyle name="RowTitles-Col2 3 3 8 2 2" xfId="24251"/>
    <cellStyle name="RowTitles-Col2 3 3 8 2 3" xfId="24252"/>
    <cellStyle name="RowTitles-Col2 3 3 8 3" xfId="24253"/>
    <cellStyle name="RowTitles-Col2 3 3 8 3 2" xfId="24254"/>
    <cellStyle name="RowTitles-Col2 3 3 8 3 2 2" xfId="24255"/>
    <cellStyle name="RowTitles-Col2 3 3 8 4" xfId="24256"/>
    <cellStyle name="RowTitles-Col2 3 3_STUD aligned by INSTIT" xfId="24257"/>
    <cellStyle name="RowTitles-Col2 3 4" xfId="291"/>
    <cellStyle name="RowTitles-Col2 3 4 2" xfId="773"/>
    <cellStyle name="RowTitles-Col2 3 4 2 2" xfId="24258"/>
    <cellStyle name="RowTitles-Col2 3 4 2 2 2" xfId="24259"/>
    <cellStyle name="RowTitles-Col2 3 4 2 2 2 2" xfId="24260"/>
    <cellStyle name="RowTitles-Col2 3 4 2 2 2 3" xfId="24261"/>
    <cellStyle name="RowTitles-Col2 3 4 2 2 3" xfId="24262"/>
    <cellStyle name="RowTitles-Col2 3 4 2 2 3 2" xfId="24263"/>
    <cellStyle name="RowTitles-Col2 3 4 2 2 3 2 2" xfId="24264"/>
    <cellStyle name="RowTitles-Col2 3 4 2 2 4" xfId="24265"/>
    <cellStyle name="RowTitles-Col2 3 4 2 3" xfId="24266"/>
    <cellStyle name="RowTitles-Col2 3 4 2 3 2" xfId="24267"/>
    <cellStyle name="RowTitles-Col2 3 4 2 3 2 2" xfId="24268"/>
    <cellStyle name="RowTitles-Col2 3 4 2 3 2 3" xfId="24269"/>
    <cellStyle name="RowTitles-Col2 3 4 2 3 3" xfId="24270"/>
    <cellStyle name="RowTitles-Col2 3 4 2 3 3 2" xfId="24271"/>
    <cellStyle name="RowTitles-Col2 3 4 2 3 3 2 2" xfId="24272"/>
    <cellStyle name="RowTitles-Col2 3 4 2 3 4" xfId="24273"/>
    <cellStyle name="RowTitles-Col2 3 4 2 3 4 2" xfId="24274"/>
    <cellStyle name="RowTitles-Col2 3 4 2 4" xfId="24275"/>
    <cellStyle name="RowTitles-Col2 3 4 2 5" xfId="24276"/>
    <cellStyle name="RowTitles-Col2 3 4 2 5 2" xfId="24277"/>
    <cellStyle name="RowTitles-Col2 3 4 2 5 3" xfId="24278"/>
    <cellStyle name="RowTitles-Col2 3 4 3" xfId="919"/>
    <cellStyle name="RowTitles-Col2 3 4 3 2" xfId="24279"/>
    <cellStyle name="RowTitles-Col2 3 4 3 2 2" xfId="24280"/>
    <cellStyle name="RowTitles-Col2 3 4 3 2 2 2" xfId="24281"/>
    <cellStyle name="RowTitles-Col2 3 4 3 2 2 3" xfId="24282"/>
    <cellStyle name="RowTitles-Col2 3 4 3 2 3" xfId="24283"/>
    <cellStyle name="RowTitles-Col2 3 4 3 2 3 2" xfId="24284"/>
    <cellStyle name="RowTitles-Col2 3 4 3 2 3 2 2" xfId="24285"/>
    <cellStyle name="RowTitles-Col2 3 4 3 2 4" xfId="24286"/>
    <cellStyle name="RowTitles-Col2 3 4 3 3" xfId="24287"/>
    <cellStyle name="RowTitles-Col2 3 4 3 3 2" xfId="24288"/>
    <cellStyle name="RowTitles-Col2 3 4 3 3 2 2" xfId="24289"/>
    <cellStyle name="RowTitles-Col2 3 4 3 3 2 3" xfId="24290"/>
    <cellStyle name="RowTitles-Col2 3 4 3 3 3" xfId="24291"/>
    <cellStyle name="RowTitles-Col2 3 4 3 3 3 2" xfId="24292"/>
    <cellStyle name="RowTitles-Col2 3 4 3 3 3 2 2" xfId="24293"/>
    <cellStyle name="RowTitles-Col2 3 4 3 3 4" xfId="24294"/>
    <cellStyle name="RowTitles-Col2 3 4 3 3 4 2" xfId="24295"/>
    <cellStyle name="RowTitles-Col2 3 4 3 4" xfId="24296"/>
    <cellStyle name="RowTitles-Col2 3 4 3 5" xfId="24297"/>
    <cellStyle name="RowTitles-Col2 3 4 3 5 2" xfId="24298"/>
    <cellStyle name="RowTitles-Col2 3 4 3 5 2 2" xfId="24299"/>
    <cellStyle name="RowTitles-Col2 3 4 3 6" xfId="24300"/>
    <cellStyle name="RowTitles-Col2 3 4 3 6 2" xfId="24301"/>
    <cellStyle name="RowTitles-Col2 3 4 4" xfId="24302"/>
    <cellStyle name="RowTitles-Col2 3 4 4 2" xfId="24303"/>
    <cellStyle name="RowTitles-Col2 3 4 4 2 2" xfId="24304"/>
    <cellStyle name="RowTitles-Col2 3 4 4 2 2 2" xfId="24305"/>
    <cellStyle name="RowTitles-Col2 3 4 4 2 2 3" xfId="24306"/>
    <cellStyle name="RowTitles-Col2 3 4 4 2 3" xfId="24307"/>
    <cellStyle name="RowTitles-Col2 3 4 4 2 3 2" xfId="24308"/>
    <cellStyle name="RowTitles-Col2 3 4 4 2 3 2 2" xfId="24309"/>
    <cellStyle name="RowTitles-Col2 3 4 4 2 4" xfId="24310"/>
    <cellStyle name="RowTitles-Col2 3 4 4 3" xfId="24311"/>
    <cellStyle name="RowTitles-Col2 3 4 4 3 2" xfId="24312"/>
    <cellStyle name="RowTitles-Col2 3 4 4 3 2 2" xfId="24313"/>
    <cellStyle name="RowTitles-Col2 3 4 4 3 2 3" xfId="24314"/>
    <cellStyle name="RowTitles-Col2 3 4 4 3 3" xfId="24315"/>
    <cellStyle name="RowTitles-Col2 3 4 4 3 3 2" xfId="24316"/>
    <cellStyle name="RowTitles-Col2 3 4 4 3 3 2 2" xfId="24317"/>
    <cellStyle name="RowTitles-Col2 3 4 4 3 4" xfId="24318"/>
    <cellStyle name="RowTitles-Col2 3 4 4 3 4 2" xfId="24319"/>
    <cellStyle name="RowTitles-Col2 3 4 4 4" xfId="24320"/>
    <cellStyle name="RowTitles-Col2 3 4 4 5" xfId="24321"/>
    <cellStyle name="RowTitles-Col2 3 4 4 5 2" xfId="24322"/>
    <cellStyle name="RowTitles-Col2 3 4 4 5 3" xfId="24323"/>
    <cellStyle name="RowTitles-Col2 3 4 4 6" xfId="24324"/>
    <cellStyle name="RowTitles-Col2 3 4 4 6 2" xfId="24325"/>
    <cellStyle name="RowTitles-Col2 3 4 4 6 2 2" xfId="24326"/>
    <cellStyle name="RowTitles-Col2 3 4 4 7" xfId="24327"/>
    <cellStyle name="RowTitles-Col2 3 4 4 7 2" xfId="24328"/>
    <cellStyle name="RowTitles-Col2 3 4 5" xfId="24329"/>
    <cellStyle name="RowTitles-Col2 3 4 5 2" xfId="24330"/>
    <cellStyle name="RowTitles-Col2 3 4 5 2 2" xfId="24331"/>
    <cellStyle name="RowTitles-Col2 3 4 5 2 2 2" xfId="24332"/>
    <cellStyle name="RowTitles-Col2 3 4 5 2 2 3" xfId="24333"/>
    <cellStyle name="RowTitles-Col2 3 4 5 2 3" xfId="24334"/>
    <cellStyle name="RowTitles-Col2 3 4 5 2 3 2" xfId="24335"/>
    <cellStyle name="RowTitles-Col2 3 4 5 2 3 2 2" xfId="24336"/>
    <cellStyle name="RowTitles-Col2 3 4 5 2 4" xfId="24337"/>
    <cellStyle name="RowTitles-Col2 3 4 5 3" xfId="24338"/>
    <cellStyle name="RowTitles-Col2 3 4 5 3 2" xfId="24339"/>
    <cellStyle name="RowTitles-Col2 3 4 5 3 2 2" xfId="24340"/>
    <cellStyle name="RowTitles-Col2 3 4 5 3 2 3" xfId="24341"/>
    <cellStyle name="RowTitles-Col2 3 4 5 3 3" xfId="24342"/>
    <cellStyle name="RowTitles-Col2 3 4 5 3 3 2" xfId="24343"/>
    <cellStyle name="RowTitles-Col2 3 4 5 3 3 2 2" xfId="24344"/>
    <cellStyle name="RowTitles-Col2 3 4 5 3 4" xfId="24345"/>
    <cellStyle name="RowTitles-Col2 3 4 5 4" xfId="24346"/>
    <cellStyle name="RowTitles-Col2 3 4 5 4 2" xfId="24347"/>
    <cellStyle name="RowTitles-Col2 3 4 5 4 3" xfId="24348"/>
    <cellStyle name="RowTitles-Col2 3 4 5 5" xfId="24349"/>
    <cellStyle name="RowTitles-Col2 3 4 5 5 2" xfId="24350"/>
    <cellStyle name="RowTitles-Col2 3 4 5 5 2 2" xfId="24351"/>
    <cellStyle name="RowTitles-Col2 3 4 5 6" xfId="24352"/>
    <cellStyle name="RowTitles-Col2 3 4 5 6 2" xfId="24353"/>
    <cellStyle name="RowTitles-Col2 3 4 6" xfId="24354"/>
    <cellStyle name="RowTitles-Col2 3 4 6 2" xfId="24355"/>
    <cellStyle name="RowTitles-Col2 3 4 6 2 2" xfId="24356"/>
    <cellStyle name="RowTitles-Col2 3 4 6 2 2 2" xfId="24357"/>
    <cellStyle name="RowTitles-Col2 3 4 6 2 2 3" xfId="24358"/>
    <cellStyle name="RowTitles-Col2 3 4 6 2 3" xfId="24359"/>
    <cellStyle name="RowTitles-Col2 3 4 6 2 3 2" xfId="24360"/>
    <cellStyle name="RowTitles-Col2 3 4 6 2 3 2 2" xfId="24361"/>
    <cellStyle name="RowTitles-Col2 3 4 6 2 4" xfId="24362"/>
    <cellStyle name="RowTitles-Col2 3 4 6 3" xfId="24363"/>
    <cellStyle name="RowTitles-Col2 3 4 6 3 2" xfId="24364"/>
    <cellStyle name="RowTitles-Col2 3 4 6 3 2 2" xfId="24365"/>
    <cellStyle name="RowTitles-Col2 3 4 6 3 2 3" xfId="24366"/>
    <cellStyle name="RowTitles-Col2 3 4 6 3 3" xfId="24367"/>
    <cellStyle name="RowTitles-Col2 3 4 6 3 3 2" xfId="24368"/>
    <cellStyle name="RowTitles-Col2 3 4 6 3 3 2 2" xfId="24369"/>
    <cellStyle name="RowTitles-Col2 3 4 6 3 4" xfId="24370"/>
    <cellStyle name="RowTitles-Col2 3 4 6 4" xfId="24371"/>
    <cellStyle name="RowTitles-Col2 3 4 6 4 2" xfId="24372"/>
    <cellStyle name="RowTitles-Col2 3 4 6 4 3" xfId="24373"/>
    <cellStyle name="RowTitles-Col2 3 4 6 5" xfId="24374"/>
    <cellStyle name="RowTitles-Col2 3 4 6 5 2" xfId="24375"/>
    <cellStyle name="RowTitles-Col2 3 4 6 5 2 2" xfId="24376"/>
    <cellStyle name="RowTitles-Col2 3 4 6 6" xfId="24377"/>
    <cellStyle name="RowTitles-Col2 3 4 6 6 2" xfId="24378"/>
    <cellStyle name="RowTitles-Col2 3 4 7" xfId="24379"/>
    <cellStyle name="RowTitles-Col2 3 4 7 2" xfId="24380"/>
    <cellStyle name="RowTitles-Col2 3 4 7 2 2" xfId="24381"/>
    <cellStyle name="RowTitles-Col2 3 4 7 2 3" xfId="24382"/>
    <cellStyle name="RowTitles-Col2 3 4 7 3" xfId="24383"/>
    <cellStyle name="RowTitles-Col2 3 4 7 3 2" xfId="24384"/>
    <cellStyle name="RowTitles-Col2 3 4 7 3 2 2" xfId="24385"/>
    <cellStyle name="RowTitles-Col2 3 4 7 4" xfId="24386"/>
    <cellStyle name="RowTitles-Col2 3 4 8" xfId="24387"/>
    <cellStyle name="RowTitles-Col2 3 4_STUD aligned by INSTIT" xfId="24388"/>
    <cellStyle name="RowTitles-Col2 3 5" xfId="516"/>
    <cellStyle name="RowTitles-Col2 3 5 2" xfId="24389"/>
    <cellStyle name="RowTitles-Col2 3 5 2 2" xfId="24390"/>
    <cellStyle name="RowTitles-Col2 3 5 2 2 2" xfId="24391"/>
    <cellStyle name="RowTitles-Col2 3 5 2 2 3" xfId="24392"/>
    <cellStyle name="RowTitles-Col2 3 5 2 3" xfId="24393"/>
    <cellStyle name="RowTitles-Col2 3 5 2 3 2" xfId="24394"/>
    <cellStyle name="RowTitles-Col2 3 5 2 3 2 2" xfId="24395"/>
    <cellStyle name="RowTitles-Col2 3 5 2 4" xfId="24396"/>
    <cellStyle name="RowTitles-Col2 3 5 3" xfId="24397"/>
    <cellStyle name="RowTitles-Col2 3 5 3 2" xfId="24398"/>
    <cellStyle name="RowTitles-Col2 3 5 3 2 2" xfId="24399"/>
    <cellStyle name="RowTitles-Col2 3 5 3 2 3" xfId="24400"/>
    <cellStyle name="RowTitles-Col2 3 5 3 3" xfId="24401"/>
    <cellStyle name="RowTitles-Col2 3 5 3 3 2" xfId="24402"/>
    <cellStyle name="RowTitles-Col2 3 5 3 3 2 2" xfId="24403"/>
    <cellStyle name="RowTitles-Col2 3 5 3 4" xfId="24404"/>
    <cellStyle name="RowTitles-Col2 3 5 3 4 2" xfId="24405"/>
    <cellStyle name="RowTitles-Col2 3 5 4" xfId="24406"/>
    <cellStyle name="RowTitles-Col2 3 5 5" xfId="24407"/>
    <cellStyle name="RowTitles-Col2 3 5 5 2" xfId="24408"/>
    <cellStyle name="RowTitles-Col2 3 5 5 3" xfId="24409"/>
    <cellStyle name="RowTitles-Col2 3 6" xfId="584"/>
    <cellStyle name="RowTitles-Col2 3 6 2" xfId="24410"/>
    <cellStyle name="RowTitles-Col2 3 6 2 2" xfId="24411"/>
    <cellStyle name="RowTitles-Col2 3 6 2 2 2" xfId="24412"/>
    <cellStyle name="RowTitles-Col2 3 6 2 2 3" xfId="24413"/>
    <cellStyle name="RowTitles-Col2 3 6 2 3" xfId="24414"/>
    <cellStyle name="RowTitles-Col2 3 6 2 3 2" xfId="24415"/>
    <cellStyle name="RowTitles-Col2 3 6 2 3 2 2" xfId="24416"/>
    <cellStyle name="RowTitles-Col2 3 6 2 4" xfId="24417"/>
    <cellStyle name="RowTitles-Col2 3 6 3" xfId="24418"/>
    <cellStyle name="RowTitles-Col2 3 6 3 2" xfId="24419"/>
    <cellStyle name="RowTitles-Col2 3 6 3 2 2" xfId="24420"/>
    <cellStyle name="RowTitles-Col2 3 6 3 2 3" xfId="24421"/>
    <cellStyle name="RowTitles-Col2 3 6 3 3" xfId="24422"/>
    <cellStyle name="RowTitles-Col2 3 6 3 3 2" xfId="24423"/>
    <cellStyle name="RowTitles-Col2 3 6 3 3 2 2" xfId="24424"/>
    <cellStyle name="RowTitles-Col2 3 6 3 4" xfId="24425"/>
    <cellStyle name="RowTitles-Col2 3 6 3 4 2" xfId="24426"/>
    <cellStyle name="RowTitles-Col2 3 6 4" xfId="24427"/>
    <cellStyle name="RowTitles-Col2 3 6 5" xfId="24428"/>
    <cellStyle name="RowTitles-Col2 3 6 5 2" xfId="24429"/>
    <cellStyle name="RowTitles-Col2 3 6 5 2 2" xfId="24430"/>
    <cellStyle name="RowTitles-Col2 3 6 6" xfId="24431"/>
    <cellStyle name="RowTitles-Col2 3 6 6 2" xfId="24432"/>
    <cellStyle name="RowTitles-Col2 3 7" xfId="24433"/>
    <cellStyle name="RowTitles-Col2 3 7 2" xfId="24434"/>
    <cellStyle name="RowTitles-Col2 3 7 2 2" xfId="24435"/>
    <cellStyle name="RowTitles-Col2 3 7 2 2 2" xfId="24436"/>
    <cellStyle name="RowTitles-Col2 3 7 2 2 3" xfId="24437"/>
    <cellStyle name="RowTitles-Col2 3 7 2 3" xfId="24438"/>
    <cellStyle name="RowTitles-Col2 3 7 2 3 2" xfId="24439"/>
    <cellStyle name="RowTitles-Col2 3 7 2 3 2 2" xfId="24440"/>
    <cellStyle name="RowTitles-Col2 3 7 2 4" xfId="24441"/>
    <cellStyle name="RowTitles-Col2 3 7 3" xfId="24442"/>
    <cellStyle name="RowTitles-Col2 3 7 3 2" xfId="24443"/>
    <cellStyle name="RowTitles-Col2 3 7 3 2 2" xfId="24444"/>
    <cellStyle name="RowTitles-Col2 3 7 3 2 3" xfId="24445"/>
    <cellStyle name="RowTitles-Col2 3 7 3 3" xfId="24446"/>
    <cellStyle name="RowTitles-Col2 3 7 3 3 2" xfId="24447"/>
    <cellStyle name="RowTitles-Col2 3 7 3 3 2 2" xfId="24448"/>
    <cellStyle name="RowTitles-Col2 3 7 3 4" xfId="24449"/>
    <cellStyle name="RowTitles-Col2 3 7 3 4 2" xfId="24450"/>
    <cellStyle name="RowTitles-Col2 3 7 4" xfId="24451"/>
    <cellStyle name="RowTitles-Col2 3 7 5" xfId="24452"/>
    <cellStyle name="RowTitles-Col2 3 7 5 2" xfId="24453"/>
    <cellStyle name="RowTitles-Col2 3 7 5 3" xfId="24454"/>
    <cellStyle name="RowTitles-Col2 3 7 6" xfId="24455"/>
    <cellStyle name="RowTitles-Col2 3 7 6 2" xfId="24456"/>
    <cellStyle name="RowTitles-Col2 3 7 6 2 2" xfId="24457"/>
    <cellStyle name="RowTitles-Col2 3 7 7" xfId="24458"/>
    <cellStyle name="RowTitles-Col2 3 7 7 2" xfId="24459"/>
    <cellStyle name="RowTitles-Col2 3 8" xfId="24460"/>
    <cellStyle name="RowTitles-Col2 3 8 2" xfId="24461"/>
    <cellStyle name="RowTitles-Col2 3 8 2 2" xfId="24462"/>
    <cellStyle name="RowTitles-Col2 3 8 2 2 2" xfId="24463"/>
    <cellStyle name="RowTitles-Col2 3 8 2 2 3" xfId="24464"/>
    <cellStyle name="RowTitles-Col2 3 8 2 3" xfId="24465"/>
    <cellStyle name="RowTitles-Col2 3 8 2 3 2" xfId="24466"/>
    <cellStyle name="RowTitles-Col2 3 8 2 3 2 2" xfId="24467"/>
    <cellStyle name="RowTitles-Col2 3 8 2 4" xfId="24468"/>
    <cellStyle name="RowTitles-Col2 3 8 3" xfId="24469"/>
    <cellStyle name="RowTitles-Col2 3 8 3 2" xfId="24470"/>
    <cellStyle name="RowTitles-Col2 3 8 3 2 2" xfId="24471"/>
    <cellStyle name="RowTitles-Col2 3 8 3 2 3" xfId="24472"/>
    <cellStyle name="RowTitles-Col2 3 8 3 3" xfId="24473"/>
    <cellStyle name="RowTitles-Col2 3 8 3 3 2" xfId="24474"/>
    <cellStyle name="RowTitles-Col2 3 8 3 3 2 2" xfId="24475"/>
    <cellStyle name="RowTitles-Col2 3 8 3 4" xfId="24476"/>
    <cellStyle name="RowTitles-Col2 3 8 4" xfId="24477"/>
    <cellStyle name="RowTitles-Col2 3 8 4 2" xfId="24478"/>
    <cellStyle name="RowTitles-Col2 3 8 4 3" xfId="24479"/>
    <cellStyle name="RowTitles-Col2 3 8 5" xfId="24480"/>
    <cellStyle name="RowTitles-Col2 3 8 5 2" xfId="24481"/>
    <cellStyle name="RowTitles-Col2 3 8 5 2 2" xfId="24482"/>
    <cellStyle name="RowTitles-Col2 3 8 6" xfId="24483"/>
    <cellStyle name="RowTitles-Col2 3 8 6 2" xfId="24484"/>
    <cellStyle name="RowTitles-Col2 3 9" xfId="24485"/>
    <cellStyle name="RowTitles-Col2 3 9 2" xfId="24486"/>
    <cellStyle name="RowTitles-Col2 3 9 2 2" xfId="24487"/>
    <cellStyle name="RowTitles-Col2 3 9 2 2 2" xfId="24488"/>
    <cellStyle name="RowTitles-Col2 3 9 2 2 3" xfId="24489"/>
    <cellStyle name="RowTitles-Col2 3 9 2 3" xfId="24490"/>
    <cellStyle name="RowTitles-Col2 3 9 2 3 2" xfId="24491"/>
    <cellStyle name="RowTitles-Col2 3 9 2 3 2 2" xfId="24492"/>
    <cellStyle name="RowTitles-Col2 3 9 2 4" xfId="24493"/>
    <cellStyle name="RowTitles-Col2 3 9 3" xfId="24494"/>
    <cellStyle name="RowTitles-Col2 3 9 3 2" xfId="24495"/>
    <cellStyle name="RowTitles-Col2 3 9 3 2 2" xfId="24496"/>
    <cellStyle name="RowTitles-Col2 3 9 3 2 3" xfId="24497"/>
    <cellStyle name="RowTitles-Col2 3 9 3 3" xfId="24498"/>
    <cellStyle name="RowTitles-Col2 3 9 3 3 2" xfId="24499"/>
    <cellStyle name="RowTitles-Col2 3 9 3 3 2 2" xfId="24500"/>
    <cellStyle name="RowTitles-Col2 3 9 3 4" xfId="24501"/>
    <cellStyle name="RowTitles-Col2 3 9 4" xfId="24502"/>
    <cellStyle name="RowTitles-Col2 3 9 4 2" xfId="24503"/>
    <cellStyle name="RowTitles-Col2 3 9 4 3" xfId="24504"/>
    <cellStyle name="RowTitles-Col2 3 9 5" xfId="24505"/>
    <cellStyle name="RowTitles-Col2 3 9 5 2" xfId="24506"/>
    <cellStyle name="RowTitles-Col2 3 9 5 2 2" xfId="24507"/>
    <cellStyle name="RowTitles-Col2 3 9 6" xfId="24508"/>
    <cellStyle name="RowTitles-Col2 3 9 6 2" xfId="24509"/>
    <cellStyle name="RowTitles-Col2 3_STUD aligned by INSTIT" xfId="24510"/>
    <cellStyle name="RowTitles-Col2 4" xfId="292"/>
    <cellStyle name="RowTitles-Col2 4 2" xfId="576"/>
    <cellStyle name="RowTitles-Col2 4 2 2" xfId="24511"/>
    <cellStyle name="RowTitles-Col2 4 2 2 2" xfId="24512"/>
    <cellStyle name="RowTitles-Col2 4 2 2 2 2" xfId="24513"/>
    <cellStyle name="RowTitles-Col2 4 2 2 2 3" xfId="24514"/>
    <cellStyle name="RowTitles-Col2 4 2 2 3" xfId="24515"/>
    <cellStyle name="RowTitles-Col2 4 2 2 3 2" xfId="24516"/>
    <cellStyle name="RowTitles-Col2 4 2 2 3 2 2" xfId="24517"/>
    <cellStyle name="RowTitles-Col2 4 2 2 4" xfId="24518"/>
    <cellStyle name="RowTitles-Col2 4 2 3" xfId="24519"/>
    <cellStyle name="RowTitles-Col2 4 2 3 2" xfId="24520"/>
    <cellStyle name="RowTitles-Col2 4 2 3 2 2" xfId="24521"/>
    <cellStyle name="RowTitles-Col2 4 2 3 2 3" xfId="24522"/>
    <cellStyle name="RowTitles-Col2 4 2 3 3" xfId="24523"/>
    <cellStyle name="RowTitles-Col2 4 2 3 3 2" xfId="24524"/>
    <cellStyle name="RowTitles-Col2 4 2 3 3 2 2" xfId="24525"/>
    <cellStyle name="RowTitles-Col2 4 2 3 4" xfId="24526"/>
    <cellStyle name="RowTitles-Col2 4 2 3 4 2" xfId="24527"/>
    <cellStyle name="RowTitles-Col2 4 2 4" xfId="24528"/>
    <cellStyle name="RowTitles-Col2 4 3" xfId="660"/>
    <cellStyle name="RowTitles-Col2 4 3 2" xfId="24529"/>
    <cellStyle name="RowTitles-Col2 4 3 2 2" xfId="24530"/>
    <cellStyle name="RowTitles-Col2 4 3 2 2 2" xfId="24531"/>
    <cellStyle name="RowTitles-Col2 4 3 2 2 3" xfId="24532"/>
    <cellStyle name="RowTitles-Col2 4 3 2 3" xfId="24533"/>
    <cellStyle name="RowTitles-Col2 4 3 2 3 2" xfId="24534"/>
    <cellStyle name="RowTitles-Col2 4 3 2 3 2 2" xfId="24535"/>
    <cellStyle name="RowTitles-Col2 4 3 2 4" xfId="24536"/>
    <cellStyle name="RowTitles-Col2 4 3 3" xfId="24537"/>
    <cellStyle name="RowTitles-Col2 4 3 3 2" xfId="24538"/>
    <cellStyle name="RowTitles-Col2 4 3 3 2 2" xfId="24539"/>
    <cellStyle name="RowTitles-Col2 4 3 3 2 3" xfId="24540"/>
    <cellStyle name="RowTitles-Col2 4 3 3 3" xfId="24541"/>
    <cellStyle name="RowTitles-Col2 4 3 3 3 2" xfId="24542"/>
    <cellStyle name="RowTitles-Col2 4 3 3 3 2 2" xfId="24543"/>
    <cellStyle name="RowTitles-Col2 4 3 3 4" xfId="24544"/>
    <cellStyle name="RowTitles-Col2 4 3 3 4 2" xfId="24545"/>
    <cellStyle name="RowTitles-Col2 4 3 4" xfId="24546"/>
    <cellStyle name="RowTitles-Col2 4 3 5" xfId="24547"/>
    <cellStyle name="RowTitles-Col2 4 3 5 2" xfId="24548"/>
    <cellStyle name="RowTitles-Col2 4 3 5 3" xfId="24549"/>
    <cellStyle name="RowTitles-Col2 4 3 6" xfId="24550"/>
    <cellStyle name="RowTitles-Col2 4 3 6 2" xfId="24551"/>
    <cellStyle name="RowTitles-Col2 4 3 6 2 2" xfId="24552"/>
    <cellStyle name="RowTitles-Col2 4 3 7" xfId="24553"/>
    <cellStyle name="RowTitles-Col2 4 3 7 2" xfId="24554"/>
    <cellStyle name="RowTitles-Col2 4 4" xfId="24555"/>
    <cellStyle name="RowTitles-Col2 4 4 2" xfId="24556"/>
    <cellStyle name="RowTitles-Col2 4 4 2 2" xfId="24557"/>
    <cellStyle name="RowTitles-Col2 4 4 2 2 2" xfId="24558"/>
    <cellStyle name="RowTitles-Col2 4 4 2 2 3" xfId="24559"/>
    <cellStyle name="RowTitles-Col2 4 4 2 3" xfId="24560"/>
    <cellStyle name="RowTitles-Col2 4 4 2 3 2" xfId="24561"/>
    <cellStyle name="RowTitles-Col2 4 4 2 3 2 2" xfId="24562"/>
    <cellStyle name="RowTitles-Col2 4 4 2 4" xfId="24563"/>
    <cellStyle name="RowTitles-Col2 4 4 3" xfId="24564"/>
    <cellStyle name="RowTitles-Col2 4 4 3 2" xfId="24565"/>
    <cellStyle name="RowTitles-Col2 4 4 3 2 2" xfId="24566"/>
    <cellStyle name="RowTitles-Col2 4 4 3 2 3" xfId="24567"/>
    <cellStyle name="RowTitles-Col2 4 4 3 3" xfId="24568"/>
    <cellStyle name="RowTitles-Col2 4 4 3 3 2" xfId="24569"/>
    <cellStyle name="RowTitles-Col2 4 4 3 3 2 2" xfId="24570"/>
    <cellStyle name="RowTitles-Col2 4 4 3 4" xfId="24571"/>
    <cellStyle name="RowTitles-Col2 4 4 4" xfId="24572"/>
    <cellStyle name="RowTitles-Col2 4 4 4 2" xfId="24573"/>
    <cellStyle name="RowTitles-Col2 4 4 4 3" xfId="24574"/>
    <cellStyle name="RowTitles-Col2 4 4 5" xfId="24575"/>
    <cellStyle name="RowTitles-Col2 4 4 5 2" xfId="24576"/>
    <cellStyle name="RowTitles-Col2 4 4 5 2 2" xfId="24577"/>
    <cellStyle name="RowTitles-Col2 4 4 6" xfId="24578"/>
    <cellStyle name="RowTitles-Col2 4 4 6 2" xfId="24579"/>
    <cellStyle name="RowTitles-Col2 4 5" xfId="24580"/>
    <cellStyle name="RowTitles-Col2 4 5 2" xfId="24581"/>
    <cellStyle name="RowTitles-Col2 4 5 2 2" xfId="24582"/>
    <cellStyle name="RowTitles-Col2 4 5 2 2 2" xfId="24583"/>
    <cellStyle name="RowTitles-Col2 4 5 2 2 3" xfId="24584"/>
    <cellStyle name="RowTitles-Col2 4 5 2 3" xfId="24585"/>
    <cellStyle name="RowTitles-Col2 4 5 2 3 2" xfId="24586"/>
    <cellStyle name="RowTitles-Col2 4 5 2 3 2 2" xfId="24587"/>
    <cellStyle name="RowTitles-Col2 4 5 2 4" xfId="24588"/>
    <cellStyle name="RowTitles-Col2 4 5 3" xfId="24589"/>
    <cellStyle name="RowTitles-Col2 4 5 3 2" xfId="24590"/>
    <cellStyle name="RowTitles-Col2 4 5 3 2 2" xfId="24591"/>
    <cellStyle name="RowTitles-Col2 4 5 3 2 3" xfId="24592"/>
    <cellStyle name="RowTitles-Col2 4 5 3 3" xfId="24593"/>
    <cellStyle name="RowTitles-Col2 4 5 3 3 2" xfId="24594"/>
    <cellStyle name="RowTitles-Col2 4 5 3 3 2 2" xfId="24595"/>
    <cellStyle name="RowTitles-Col2 4 5 3 4" xfId="24596"/>
    <cellStyle name="RowTitles-Col2 4 5 4" xfId="24597"/>
    <cellStyle name="RowTitles-Col2 4 5 4 2" xfId="24598"/>
    <cellStyle name="RowTitles-Col2 4 5 4 3" xfId="24599"/>
    <cellStyle name="RowTitles-Col2 4 5 5" xfId="24600"/>
    <cellStyle name="RowTitles-Col2 4 5 5 2" xfId="24601"/>
    <cellStyle name="RowTitles-Col2 4 5 5 2 2" xfId="24602"/>
    <cellStyle name="RowTitles-Col2 4 5 6" xfId="24603"/>
    <cellStyle name="RowTitles-Col2 4 5 6 2" xfId="24604"/>
    <cellStyle name="RowTitles-Col2 4 6" xfId="24605"/>
    <cellStyle name="RowTitles-Col2 4 6 2" xfId="24606"/>
    <cellStyle name="RowTitles-Col2 4 6 2 2" xfId="24607"/>
    <cellStyle name="RowTitles-Col2 4 6 2 2 2" xfId="24608"/>
    <cellStyle name="RowTitles-Col2 4 6 2 2 3" xfId="24609"/>
    <cellStyle name="RowTitles-Col2 4 6 2 3" xfId="24610"/>
    <cellStyle name="RowTitles-Col2 4 6 2 3 2" xfId="24611"/>
    <cellStyle name="RowTitles-Col2 4 6 2 3 2 2" xfId="24612"/>
    <cellStyle name="RowTitles-Col2 4 6 2 4" xfId="24613"/>
    <cellStyle name="RowTitles-Col2 4 6 3" xfId="24614"/>
    <cellStyle name="RowTitles-Col2 4 6 3 2" xfId="24615"/>
    <cellStyle name="RowTitles-Col2 4 6 3 2 2" xfId="24616"/>
    <cellStyle name="RowTitles-Col2 4 6 3 2 3" xfId="24617"/>
    <cellStyle name="RowTitles-Col2 4 6 3 3" xfId="24618"/>
    <cellStyle name="RowTitles-Col2 4 6 3 3 2" xfId="24619"/>
    <cellStyle name="RowTitles-Col2 4 6 3 3 2 2" xfId="24620"/>
    <cellStyle name="RowTitles-Col2 4 6 3 4" xfId="24621"/>
    <cellStyle name="RowTitles-Col2 4 6 4" xfId="24622"/>
    <cellStyle name="RowTitles-Col2 4 6 4 2" xfId="24623"/>
    <cellStyle name="RowTitles-Col2 4 6 4 3" xfId="24624"/>
    <cellStyle name="RowTitles-Col2 4 6 5" xfId="24625"/>
    <cellStyle name="RowTitles-Col2 4 6 5 2" xfId="24626"/>
    <cellStyle name="RowTitles-Col2 4 6 5 2 2" xfId="24627"/>
    <cellStyle name="RowTitles-Col2 4 6 6" xfId="24628"/>
    <cellStyle name="RowTitles-Col2 4 6 6 2" xfId="24629"/>
    <cellStyle name="RowTitles-Col2 4 7" xfId="24630"/>
    <cellStyle name="RowTitles-Col2 4 7 2" xfId="24631"/>
    <cellStyle name="RowTitles-Col2 4 7 2 2" xfId="24632"/>
    <cellStyle name="RowTitles-Col2 4 7 2 3" xfId="24633"/>
    <cellStyle name="RowTitles-Col2 4 7 3" xfId="24634"/>
    <cellStyle name="RowTitles-Col2 4 7 3 2" xfId="24635"/>
    <cellStyle name="RowTitles-Col2 4 7 3 2 2" xfId="24636"/>
    <cellStyle name="RowTitles-Col2 4 7 4" xfId="24637"/>
    <cellStyle name="RowTitles-Col2 4 8" xfId="24638"/>
    <cellStyle name="RowTitles-Col2 4_STUD aligned by INSTIT" xfId="24639"/>
    <cellStyle name="RowTitles-Col2 5" xfId="293"/>
    <cellStyle name="RowTitles-Col2 5 2" xfId="537"/>
    <cellStyle name="RowTitles-Col2 5 2 2" xfId="24640"/>
    <cellStyle name="RowTitles-Col2 5 2 2 2" xfId="24641"/>
    <cellStyle name="RowTitles-Col2 5 2 2 2 2" xfId="24642"/>
    <cellStyle name="RowTitles-Col2 5 2 2 2 3" xfId="24643"/>
    <cellStyle name="RowTitles-Col2 5 2 2 3" xfId="24644"/>
    <cellStyle name="RowTitles-Col2 5 2 2 3 2" xfId="24645"/>
    <cellStyle name="RowTitles-Col2 5 2 2 3 2 2" xfId="24646"/>
    <cellStyle name="RowTitles-Col2 5 2 2 4" xfId="24647"/>
    <cellStyle name="RowTitles-Col2 5 2 3" xfId="24648"/>
    <cellStyle name="RowTitles-Col2 5 2 3 2" xfId="24649"/>
    <cellStyle name="RowTitles-Col2 5 2 3 2 2" xfId="24650"/>
    <cellStyle name="RowTitles-Col2 5 2 3 2 3" xfId="24651"/>
    <cellStyle name="RowTitles-Col2 5 2 3 3" xfId="24652"/>
    <cellStyle name="RowTitles-Col2 5 2 3 3 2" xfId="24653"/>
    <cellStyle name="RowTitles-Col2 5 2 3 3 2 2" xfId="24654"/>
    <cellStyle name="RowTitles-Col2 5 2 3 4" xfId="24655"/>
    <cellStyle name="RowTitles-Col2 5 2 3 4 2" xfId="24656"/>
    <cellStyle name="RowTitles-Col2 5 2 4" xfId="24657"/>
    <cellStyle name="RowTitles-Col2 5 2 5" xfId="24658"/>
    <cellStyle name="RowTitles-Col2 5 2 5 2" xfId="24659"/>
    <cellStyle name="RowTitles-Col2 5 2 5 3" xfId="24660"/>
    <cellStyle name="RowTitles-Col2 5 2 6" xfId="24661"/>
    <cellStyle name="RowTitles-Col2 5 2 6 2" xfId="24662"/>
    <cellStyle name="RowTitles-Col2 5 2 6 2 2" xfId="24663"/>
    <cellStyle name="RowTitles-Col2 5 2 7" xfId="24664"/>
    <cellStyle name="RowTitles-Col2 5 2 7 2" xfId="24665"/>
    <cellStyle name="RowTitles-Col2 5 3" xfId="462"/>
    <cellStyle name="RowTitles-Col2 5 3 2" xfId="24666"/>
    <cellStyle name="RowTitles-Col2 5 3 2 2" xfId="24667"/>
    <cellStyle name="RowTitles-Col2 5 3 2 2 2" xfId="24668"/>
    <cellStyle name="RowTitles-Col2 5 3 2 2 3" xfId="24669"/>
    <cellStyle name="RowTitles-Col2 5 3 2 3" xfId="24670"/>
    <cellStyle name="RowTitles-Col2 5 3 2 3 2" xfId="24671"/>
    <cellStyle name="RowTitles-Col2 5 3 2 3 2 2" xfId="24672"/>
    <cellStyle name="RowTitles-Col2 5 3 2 4" xfId="24673"/>
    <cellStyle name="RowTitles-Col2 5 3 3" xfId="24674"/>
    <cellStyle name="RowTitles-Col2 5 3 3 2" xfId="24675"/>
    <cellStyle name="RowTitles-Col2 5 3 3 2 2" xfId="24676"/>
    <cellStyle name="RowTitles-Col2 5 3 3 2 3" xfId="24677"/>
    <cellStyle name="RowTitles-Col2 5 3 3 3" xfId="24678"/>
    <cellStyle name="RowTitles-Col2 5 3 3 3 2" xfId="24679"/>
    <cellStyle name="RowTitles-Col2 5 3 3 3 2 2" xfId="24680"/>
    <cellStyle name="RowTitles-Col2 5 3 3 4" xfId="24681"/>
    <cellStyle name="RowTitles-Col2 5 3 3 4 2" xfId="24682"/>
    <cellStyle name="RowTitles-Col2 5 3 4" xfId="24683"/>
    <cellStyle name="RowTitles-Col2 5 4" xfId="24684"/>
    <cellStyle name="RowTitles-Col2 5 4 2" xfId="24685"/>
    <cellStyle name="RowTitles-Col2 5 4 2 2" xfId="24686"/>
    <cellStyle name="RowTitles-Col2 5 4 2 2 2" xfId="24687"/>
    <cellStyle name="RowTitles-Col2 5 4 2 2 3" xfId="24688"/>
    <cellStyle name="RowTitles-Col2 5 4 2 3" xfId="24689"/>
    <cellStyle name="RowTitles-Col2 5 4 2 3 2" xfId="24690"/>
    <cellStyle name="RowTitles-Col2 5 4 2 3 2 2" xfId="24691"/>
    <cellStyle name="RowTitles-Col2 5 4 2 4" xfId="24692"/>
    <cellStyle name="RowTitles-Col2 5 4 3" xfId="24693"/>
    <cellStyle name="RowTitles-Col2 5 4 3 2" xfId="24694"/>
    <cellStyle name="RowTitles-Col2 5 4 3 2 2" xfId="24695"/>
    <cellStyle name="RowTitles-Col2 5 4 3 2 3" xfId="24696"/>
    <cellStyle name="RowTitles-Col2 5 4 3 3" xfId="24697"/>
    <cellStyle name="RowTitles-Col2 5 4 3 3 2" xfId="24698"/>
    <cellStyle name="RowTitles-Col2 5 4 3 3 2 2" xfId="24699"/>
    <cellStyle name="RowTitles-Col2 5 4 3 4" xfId="24700"/>
    <cellStyle name="RowTitles-Col2 5 4 4" xfId="24701"/>
    <cellStyle name="RowTitles-Col2 5 4 4 2" xfId="24702"/>
    <cellStyle name="RowTitles-Col2 5 4 4 3" xfId="24703"/>
    <cellStyle name="RowTitles-Col2 5 4 5" xfId="24704"/>
    <cellStyle name="RowTitles-Col2 5 4 5 2" xfId="24705"/>
    <cellStyle name="RowTitles-Col2 5 4 5 2 2" xfId="24706"/>
    <cellStyle name="RowTitles-Col2 5 4 6" xfId="24707"/>
    <cellStyle name="RowTitles-Col2 5 4 6 2" xfId="24708"/>
    <cellStyle name="RowTitles-Col2 5 5" xfId="24709"/>
    <cellStyle name="RowTitles-Col2 5 5 2" xfId="24710"/>
    <cellStyle name="RowTitles-Col2 5 5 2 2" xfId="24711"/>
    <cellStyle name="RowTitles-Col2 5 5 2 2 2" xfId="24712"/>
    <cellStyle name="RowTitles-Col2 5 5 2 2 3" xfId="24713"/>
    <cellStyle name="RowTitles-Col2 5 5 2 3" xfId="24714"/>
    <cellStyle name="RowTitles-Col2 5 5 2 3 2" xfId="24715"/>
    <cellStyle name="RowTitles-Col2 5 5 2 3 2 2" xfId="24716"/>
    <cellStyle name="RowTitles-Col2 5 5 2 4" xfId="24717"/>
    <cellStyle name="RowTitles-Col2 5 5 3" xfId="24718"/>
    <cellStyle name="RowTitles-Col2 5 5 3 2" xfId="24719"/>
    <cellStyle name="RowTitles-Col2 5 5 3 2 2" xfId="24720"/>
    <cellStyle name="RowTitles-Col2 5 5 3 2 3" xfId="24721"/>
    <cellStyle name="RowTitles-Col2 5 5 3 3" xfId="24722"/>
    <cellStyle name="RowTitles-Col2 5 5 3 3 2" xfId="24723"/>
    <cellStyle name="RowTitles-Col2 5 5 3 3 2 2" xfId="24724"/>
    <cellStyle name="RowTitles-Col2 5 5 3 4" xfId="24725"/>
    <cellStyle name="RowTitles-Col2 5 5 4" xfId="24726"/>
    <cellStyle name="RowTitles-Col2 5 5 4 2" xfId="24727"/>
    <cellStyle name="RowTitles-Col2 5 5 4 3" xfId="24728"/>
    <cellStyle name="RowTitles-Col2 5 5 5" xfId="24729"/>
    <cellStyle name="RowTitles-Col2 5 5 5 2" xfId="24730"/>
    <cellStyle name="RowTitles-Col2 5 5 5 2 2" xfId="24731"/>
    <cellStyle name="RowTitles-Col2 5 5 6" xfId="24732"/>
    <cellStyle name="RowTitles-Col2 5 5 6 2" xfId="24733"/>
    <cellStyle name="RowTitles-Col2 5 6" xfId="24734"/>
    <cellStyle name="RowTitles-Col2 5 6 2" xfId="24735"/>
    <cellStyle name="RowTitles-Col2 5 6 2 2" xfId="24736"/>
    <cellStyle name="RowTitles-Col2 5 6 2 2 2" xfId="24737"/>
    <cellStyle name="RowTitles-Col2 5 6 2 2 3" xfId="24738"/>
    <cellStyle name="RowTitles-Col2 5 6 2 3" xfId="24739"/>
    <cellStyle name="RowTitles-Col2 5 6 2 3 2" xfId="24740"/>
    <cellStyle name="RowTitles-Col2 5 6 2 3 2 2" xfId="24741"/>
    <cellStyle name="RowTitles-Col2 5 6 2 4" xfId="24742"/>
    <cellStyle name="RowTitles-Col2 5 6 3" xfId="24743"/>
    <cellStyle name="RowTitles-Col2 5 6 3 2" xfId="24744"/>
    <cellStyle name="RowTitles-Col2 5 6 3 2 2" xfId="24745"/>
    <cellStyle name="RowTitles-Col2 5 6 3 2 3" xfId="24746"/>
    <cellStyle name="RowTitles-Col2 5 6 3 3" xfId="24747"/>
    <cellStyle name="RowTitles-Col2 5 6 3 3 2" xfId="24748"/>
    <cellStyle name="RowTitles-Col2 5 6 3 3 2 2" xfId="24749"/>
    <cellStyle name="RowTitles-Col2 5 6 3 4" xfId="24750"/>
    <cellStyle name="RowTitles-Col2 5 6 4" xfId="24751"/>
    <cellStyle name="RowTitles-Col2 5 6 4 2" xfId="24752"/>
    <cellStyle name="RowTitles-Col2 5 6 4 3" xfId="24753"/>
    <cellStyle name="RowTitles-Col2 5 6 5" xfId="24754"/>
    <cellStyle name="RowTitles-Col2 5 6 5 2" xfId="24755"/>
    <cellStyle name="RowTitles-Col2 5 6 5 2 2" xfId="24756"/>
    <cellStyle name="RowTitles-Col2 5 6 6" xfId="24757"/>
    <cellStyle name="RowTitles-Col2 5 6 6 2" xfId="24758"/>
    <cellStyle name="RowTitles-Col2 5 7" xfId="24759"/>
    <cellStyle name="RowTitles-Col2 5 7 2" xfId="24760"/>
    <cellStyle name="RowTitles-Col2 5 7 2 2" xfId="24761"/>
    <cellStyle name="RowTitles-Col2 5 7 2 3" xfId="24762"/>
    <cellStyle name="RowTitles-Col2 5 7 3" xfId="24763"/>
    <cellStyle name="RowTitles-Col2 5 7 3 2" xfId="24764"/>
    <cellStyle name="RowTitles-Col2 5 7 3 2 2" xfId="24765"/>
    <cellStyle name="RowTitles-Col2 5 7 4" xfId="24766"/>
    <cellStyle name="RowTitles-Col2 5 8" xfId="24767"/>
    <cellStyle name="RowTitles-Col2 5 8 2" xfId="24768"/>
    <cellStyle name="RowTitles-Col2 5 8 2 2" xfId="24769"/>
    <cellStyle name="RowTitles-Col2 5 8 2 3" xfId="24770"/>
    <cellStyle name="RowTitles-Col2 5 8 3" xfId="24771"/>
    <cellStyle name="RowTitles-Col2 5 8 3 2" xfId="24772"/>
    <cellStyle name="RowTitles-Col2 5 8 3 2 2" xfId="24773"/>
    <cellStyle name="RowTitles-Col2 5 8 4" xfId="24774"/>
    <cellStyle name="RowTitles-Col2 5_STUD aligned by INSTIT" xfId="24775"/>
    <cellStyle name="RowTitles-Col2 6" xfId="294"/>
    <cellStyle name="RowTitles-Col2 6 2" xfId="548"/>
    <cellStyle name="RowTitles-Col2 6 2 2" xfId="24776"/>
    <cellStyle name="RowTitles-Col2 6 2 2 2" xfId="24777"/>
    <cellStyle name="RowTitles-Col2 6 2 2 2 2" xfId="24778"/>
    <cellStyle name="RowTitles-Col2 6 2 2 2 3" xfId="24779"/>
    <cellStyle name="RowTitles-Col2 6 2 2 3" xfId="24780"/>
    <cellStyle name="RowTitles-Col2 6 2 2 3 2" xfId="24781"/>
    <cellStyle name="RowTitles-Col2 6 2 2 3 2 2" xfId="24782"/>
    <cellStyle name="RowTitles-Col2 6 2 2 4" xfId="24783"/>
    <cellStyle name="RowTitles-Col2 6 2 3" xfId="24784"/>
    <cellStyle name="RowTitles-Col2 6 2 3 2" xfId="24785"/>
    <cellStyle name="RowTitles-Col2 6 2 3 2 2" xfId="24786"/>
    <cellStyle name="RowTitles-Col2 6 2 3 2 3" xfId="24787"/>
    <cellStyle name="RowTitles-Col2 6 2 3 3" xfId="24788"/>
    <cellStyle name="RowTitles-Col2 6 2 3 3 2" xfId="24789"/>
    <cellStyle name="RowTitles-Col2 6 2 3 3 2 2" xfId="24790"/>
    <cellStyle name="RowTitles-Col2 6 2 3 4" xfId="24791"/>
    <cellStyle name="RowTitles-Col2 6 2 3 4 2" xfId="24792"/>
    <cellStyle name="RowTitles-Col2 6 2 4" xfId="24793"/>
    <cellStyle name="RowTitles-Col2 6 2 5" xfId="24794"/>
    <cellStyle name="RowTitles-Col2 6 2 5 2" xfId="24795"/>
    <cellStyle name="RowTitles-Col2 6 2 5 2 2" xfId="24796"/>
    <cellStyle name="RowTitles-Col2 6 2 6" xfId="24797"/>
    <cellStyle name="RowTitles-Col2 6 2 6 2" xfId="24798"/>
    <cellStyle name="RowTitles-Col2 6 3" xfId="427"/>
    <cellStyle name="RowTitles-Col2 6 3 2" xfId="24799"/>
    <cellStyle name="RowTitles-Col2 6 3 2 2" xfId="24800"/>
    <cellStyle name="RowTitles-Col2 6 3 2 2 2" xfId="24801"/>
    <cellStyle name="RowTitles-Col2 6 3 2 2 3" xfId="24802"/>
    <cellStyle name="RowTitles-Col2 6 3 2 3" xfId="24803"/>
    <cellStyle name="RowTitles-Col2 6 3 2 3 2" xfId="24804"/>
    <cellStyle name="RowTitles-Col2 6 3 2 3 2 2" xfId="24805"/>
    <cellStyle name="RowTitles-Col2 6 3 2 4" xfId="24806"/>
    <cellStyle name="RowTitles-Col2 6 3 3" xfId="24807"/>
    <cellStyle name="RowTitles-Col2 6 3 3 2" xfId="24808"/>
    <cellStyle name="RowTitles-Col2 6 3 3 2 2" xfId="24809"/>
    <cellStyle name="RowTitles-Col2 6 3 3 2 3" xfId="24810"/>
    <cellStyle name="RowTitles-Col2 6 3 3 3" xfId="24811"/>
    <cellStyle name="RowTitles-Col2 6 3 3 3 2" xfId="24812"/>
    <cellStyle name="RowTitles-Col2 6 3 3 3 2 2" xfId="24813"/>
    <cellStyle name="RowTitles-Col2 6 3 3 4" xfId="24814"/>
    <cellStyle name="RowTitles-Col2 6 3 4" xfId="24815"/>
    <cellStyle name="RowTitles-Col2 6 3 4 2" xfId="24816"/>
    <cellStyle name="RowTitles-Col2 6 3 4 3" xfId="24817"/>
    <cellStyle name="RowTitles-Col2 6 4" xfId="24818"/>
    <cellStyle name="RowTitles-Col2 6 4 2" xfId="24819"/>
    <cellStyle name="RowTitles-Col2 6 4 2 2" xfId="24820"/>
    <cellStyle name="RowTitles-Col2 6 4 2 2 2" xfId="24821"/>
    <cellStyle name="RowTitles-Col2 6 4 2 2 3" xfId="24822"/>
    <cellStyle name="RowTitles-Col2 6 4 2 3" xfId="24823"/>
    <cellStyle name="RowTitles-Col2 6 4 2 3 2" xfId="24824"/>
    <cellStyle name="RowTitles-Col2 6 4 2 3 2 2" xfId="24825"/>
    <cellStyle name="RowTitles-Col2 6 4 2 4" xfId="24826"/>
    <cellStyle name="RowTitles-Col2 6 4 3" xfId="24827"/>
    <cellStyle name="RowTitles-Col2 6 4 3 2" xfId="24828"/>
    <cellStyle name="RowTitles-Col2 6 4 3 2 2" xfId="24829"/>
    <cellStyle name="RowTitles-Col2 6 4 3 2 3" xfId="24830"/>
    <cellStyle name="RowTitles-Col2 6 4 3 3" xfId="24831"/>
    <cellStyle name="RowTitles-Col2 6 4 3 3 2" xfId="24832"/>
    <cellStyle name="RowTitles-Col2 6 4 3 3 2 2" xfId="24833"/>
    <cellStyle name="RowTitles-Col2 6 4 3 4" xfId="24834"/>
    <cellStyle name="RowTitles-Col2 6 4 4" xfId="24835"/>
    <cellStyle name="RowTitles-Col2 6 4 4 2" xfId="24836"/>
    <cellStyle name="RowTitles-Col2 6 4 4 3" xfId="24837"/>
    <cellStyle name="RowTitles-Col2 6 4 5" xfId="24838"/>
    <cellStyle name="RowTitles-Col2 6 4 5 2" xfId="24839"/>
    <cellStyle name="RowTitles-Col2 6 4 5 2 2" xfId="24840"/>
    <cellStyle name="RowTitles-Col2 6 4 6" xfId="24841"/>
    <cellStyle name="RowTitles-Col2 6 4 6 2" xfId="24842"/>
    <cellStyle name="RowTitles-Col2 6 5" xfId="24843"/>
    <cellStyle name="RowTitles-Col2 6 5 2" xfId="24844"/>
    <cellStyle name="RowTitles-Col2 6 5 2 2" xfId="24845"/>
    <cellStyle name="RowTitles-Col2 6 5 2 2 2" xfId="24846"/>
    <cellStyle name="RowTitles-Col2 6 5 2 2 3" xfId="24847"/>
    <cellStyle name="RowTitles-Col2 6 5 2 3" xfId="24848"/>
    <cellStyle name="RowTitles-Col2 6 5 2 3 2" xfId="24849"/>
    <cellStyle name="RowTitles-Col2 6 5 2 3 2 2" xfId="24850"/>
    <cellStyle name="RowTitles-Col2 6 5 2 4" xfId="24851"/>
    <cellStyle name="RowTitles-Col2 6 5 3" xfId="24852"/>
    <cellStyle name="RowTitles-Col2 6 5 3 2" xfId="24853"/>
    <cellStyle name="RowTitles-Col2 6 5 3 2 2" xfId="24854"/>
    <cellStyle name="RowTitles-Col2 6 5 3 2 3" xfId="24855"/>
    <cellStyle name="RowTitles-Col2 6 5 3 3" xfId="24856"/>
    <cellStyle name="RowTitles-Col2 6 5 3 3 2" xfId="24857"/>
    <cellStyle name="RowTitles-Col2 6 5 3 3 2 2" xfId="24858"/>
    <cellStyle name="RowTitles-Col2 6 5 3 4" xfId="24859"/>
    <cellStyle name="RowTitles-Col2 6 5 4" xfId="24860"/>
    <cellStyle name="RowTitles-Col2 6 5 4 2" xfId="24861"/>
    <cellStyle name="RowTitles-Col2 6 5 4 3" xfId="24862"/>
    <cellStyle name="RowTitles-Col2 6 5 5" xfId="24863"/>
    <cellStyle name="RowTitles-Col2 6 5 5 2" xfId="24864"/>
    <cellStyle name="RowTitles-Col2 6 5 5 2 2" xfId="24865"/>
    <cellStyle name="RowTitles-Col2 6 5 6" xfId="24866"/>
    <cellStyle name="RowTitles-Col2 6 5 6 2" xfId="24867"/>
    <cellStyle name="RowTitles-Col2 6 6" xfId="24868"/>
    <cellStyle name="RowTitles-Col2 6 6 2" xfId="24869"/>
    <cellStyle name="RowTitles-Col2 6 6 2 2" xfId="24870"/>
    <cellStyle name="RowTitles-Col2 6 6 2 2 2" xfId="24871"/>
    <cellStyle name="RowTitles-Col2 6 6 2 2 3" xfId="24872"/>
    <cellStyle name="RowTitles-Col2 6 6 2 3" xfId="24873"/>
    <cellStyle name="RowTitles-Col2 6 6 2 3 2" xfId="24874"/>
    <cellStyle name="RowTitles-Col2 6 6 2 3 2 2" xfId="24875"/>
    <cellStyle name="RowTitles-Col2 6 6 2 4" xfId="24876"/>
    <cellStyle name="RowTitles-Col2 6 6 3" xfId="24877"/>
    <cellStyle name="RowTitles-Col2 6 6 3 2" xfId="24878"/>
    <cellStyle name="RowTitles-Col2 6 6 3 2 2" xfId="24879"/>
    <cellStyle name="RowTitles-Col2 6 6 3 2 3" xfId="24880"/>
    <cellStyle name="RowTitles-Col2 6 6 3 3" xfId="24881"/>
    <cellStyle name="RowTitles-Col2 6 6 3 3 2" xfId="24882"/>
    <cellStyle name="RowTitles-Col2 6 6 3 3 2 2" xfId="24883"/>
    <cellStyle name="RowTitles-Col2 6 6 3 4" xfId="24884"/>
    <cellStyle name="RowTitles-Col2 6 6 4" xfId="24885"/>
    <cellStyle name="RowTitles-Col2 6 6 4 2" xfId="24886"/>
    <cellStyle name="RowTitles-Col2 6 6 4 3" xfId="24887"/>
    <cellStyle name="RowTitles-Col2 6 6 5" xfId="24888"/>
    <cellStyle name="RowTitles-Col2 6 6 5 2" xfId="24889"/>
    <cellStyle name="RowTitles-Col2 6 6 5 2 2" xfId="24890"/>
    <cellStyle name="RowTitles-Col2 6 6 6" xfId="24891"/>
    <cellStyle name="RowTitles-Col2 6 6 6 2" xfId="24892"/>
    <cellStyle name="RowTitles-Col2 6 7" xfId="24893"/>
    <cellStyle name="RowTitles-Col2 6 7 2" xfId="24894"/>
    <cellStyle name="RowTitles-Col2 6 7 2 2" xfId="24895"/>
    <cellStyle name="RowTitles-Col2 6 7 2 3" xfId="24896"/>
    <cellStyle name="RowTitles-Col2 6 7 3" xfId="24897"/>
    <cellStyle name="RowTitles-Col2 6 7 3 2" xfId="24898"/>
    <cellStyle name="RowTitles-Col2 6 7 3 2 2" xfId="24899"/>
    <cellStyle name="RowTitles-Col2 6 7 4" xfId="24900"/>
    <cellStyle name="RowTitles-Col2 6 8" xfId="24901"/>
    <cellStyle name="RowTitles-Col2 6 8 2" xfId="24902"/>
    <cellStyle name="RowTitles-Col2 6 8 2 2" xfId="24903"/>
    <cellStyle name="RowTitles-Col2 6 8 2 3" xfId="24904"/>
    <cellStyle name="RowTitles-Col2 6 8 3" xfId="24905"/>
    <cellStyle name="RowTitles-Col2 6 8 3 2" xfId="24906"/>
    <cellStyle name="RowTitles-Col2 6 8 3 2 2" xfId="24907"/>
    <cellStyle name="RowTitles-Col2 6 8 4" xfId="24908"/>
    <cellStyle name="RowTitles-Col2 6_STUD aligned by INSTIT" xfId="24909"/>
    <cellStyle name="RowTitles-Col2 7" xfId="571"/>
    <cellStyle name="RowTitles-Col2 7 2" xfId="24910"/>
    <cellStyle name="RowTitles-Col2 7 2 2" xfId="24911"/>
    <cellStyle name="RowTitles-Col2 7 2 2 2" xfId="24912"/>
    <cellStyle name="RowTitles-Col2 7 2 2 3" xfId="24913"/>
    <cellStyle name="RowTitles-Col2 7 2 3" xfId="24914"/>
    <cellStyle name="RowTitles-Col2 7 2 3 2" xfId="24915"/>
    <cellStyle name="RowTitles-Col2 7 2 3 2 2" xfId="24916"/>
    <cellStyle name="RowTitles-Col2 7 2 4" xfId="24917"/>
    <cellStyle name="RowTitles-Col2 7 3" xfId="24918"/>
    <cellStyle name="RowTitles-Col2 7 3 2" xfId="24919"/>
    <cellStyle name="RowTitles-Col2 7 3 2 2" xfId="24920"/>
    <cellStyle name="RowTitles-Col2 7 3 2 3" xfId="24921"/>
    <cellStyle name="RowTitles-Col2 7 3 3" xfId="24922"/>
    <cellStyle name="RowTitles-Col2 7 3 3 2" xfId="24923"/>
    <cellStyle name="RowTitles-Col2 7 3 3 2 2" xfId="24924"/>
    <cellStyle name="RowTitles-Col2 7 3 4" xfId="24925"/>
    <cellStyle name="RowTitles-Col2 7 3 4 2" xfId="24926"/>
    <cellStyle name="RowTitles-Col2 7 4" xfId="24927"/>
    <cellStyle name="RowTitles-Col2 7 5" xfId="24928"/>
    <cellStyle name="RowTitles-Col2 7 5 2" xfId="24929"/>
    <cellStyle name="RowTitles-Col2 7 5 3" xfId="24930"/>
    <cellStyle name="RowTitles-Col2 8" xfId="783"/>
    <cellStyle name="RowTitles-Col2 8 2" xfId="24931"/>
    <cellStyle name="RowTitles-Col2 8 2 2" xfId="24932"/>
    <cellStyle name="RowTitles-Col2 8 2 2 2" xfId="24933"/>
    <cellStyle name="RowTitles-Col2 8 2 2 3" xfId="24934"/>
    <cellStyle name="RowTitles-Col2 8 2 3" xfId="24935"/>
    <cellStyle name="RowTitles-Col2 8 2 3 2" xfId="24936"/>
    <cellStyle name="RowTitles-Col2 8 2 3 2 2" xfId="24937"/>
    <cellStyle name="RowTitles-Col2 8 2 4" xfId="24938"/>
    <cellStyle name="RowTitles-Col2 8 3" xfId="24939"/>
    <cellStyle name="RowTitles-Col2 8 3 2" xfId="24940"/>
    <cellStyle name="RowTitles-Col2 8 3 2 2" xfId="24941"/>
    <cellStyle name="RowTitles-Col2 8 3 2 3" xfId="24942"/>
    <cellStyle name="RowTitles-Col2 8 3 3" xfId="24943"/>
    <cellStyle name="RowTitles-Col2 8 3 3 2" xfId="24944"/>
    <cellStyle name="RowTitles-Col2 8 3 3 2 2" xfId="24945"/>
    <cellStyle name="RowTitles-Col2 8 3 4" xfId="24946"/>
    <cellStyle name="RowTitles-Col2 8 3 4 2" xfId="24947"/>
    <cellStyle name="RowTitles-Col2 8 4" xfId="24948"/>
    <cellStyle name="RowTitles-Col2 8 5" xfId="24949"/>
    <cellStyle name="RowTitles-Col2 8 5 2" xfId="24950"/>
    <cellStyle name="RowTitles-Col2 8 5 2 2" xfId="24951"/>
    <cellStyle name="RowTitles-Col2 8 6" xfId="24952"/>
    <cellStyle name="RowTitles-Col2 8 6 2" xfId="24953"/>
    <cellStyle name="RowTitles-Col2 9" xfId="24954"/>
    <cellStyle name="RowTitles-Col2 9 2" xfId="24955"/>
    <cellStyle name="RowTitles-Col2 9 2 2" xfId="24956"/>
    <cellStyle name="RowTitles-Col2 9 2 2 2" xfId="24957"/>
    <cellStyle name="RowTitles-Col2 9 2 2 3" xfId="24958"/>
    <cellStyle name="RowTitles-Col2 9 2 3" xfId="24959"/>
    <cellStyle name="RowTitles-Col2 9 2 3 2" xfId="24960"/>
    <cellStyle name="RowTitles-Col2 9 2 3 2 2" xfId="24961"/>
    <cellStyle name="RowTitles-Col2 9 2 4" xfId="24962"/>
    <cellStyle name="RowTitles-Col2 9 3" xfId="24963"/>
    <cellStyle name="RowTitles-Col2 9 3 2" xfId="24964"/>
    <cellStyle name="RowTitles-Col2 9 3 2 2" xfId="24965"/>
    <cellStyle name="RowTitles-Col2 9 3 2 3" xfId="24966"/>
    <cellStyle name="RowTitles-Col2 9 3 3" xfId="24967"/>
    <cellStyle name="RowTitles-Col2 9 3 3 2" xfId="24968"/>
    <cellStyle name="RowTitles-Col2 9 3 3 2 2" xfId="24969"/>
    <cellStyle name="RowTitles-Col2 9 3 4" xfId="24970"/>
    <cellStyle name="RowTitles-Col2 9 3 4 2" xfId="24971"/>
    <cellStyle name="RowTitles-Col2 9 4" xfId="24972"/>
    <cellStyle name="RowTitles-Col2 9 5" xfId="24973"/>
    <cellStyle name="RowTitles-Col2 9 5 2" xfId="24974"/>
    <cellStyle name="RowTitles-Col2 9 5 3" xfId="24975"/>
    <cellStyle name="RowTitles-Col2 9 6" xfId="24976"/>
    <cellStyle name="RowTitles-Col2 9 6 2" xfId="24977"/>
    <cellStyle name="RowTitles-Col2 9 6 2 2" xfId="24978"/>
    <cellStyle name="RowTitles-Col2 9 7" xfId="24979"/>
    <cellStyle name="RowTitles-Col2 9 7 2" xfId="24980"/>
    <cellStyle name="RowTitles-Col2_STUD aligned by INSTIT" xfId="24981"/>
    <cellStyle name="RowTitles-Detail" xfId="6"/>
    <cellStyle name="RowTitles-Detail 10" xfId="24982"/>
    <cellStyle name="RowTitles-Detail 10 2" xfId="24983"/>
    <cellStyle name="RowTitles-Detail 10 2 2" xfId="24984"/>
    <cellStyle name="RowTitles-Detail 10 2 2 2" xfId="24985"/>
    <cellStyle name="RowTitles-Detail 10 2 2 2 2" xfId="24986"/>
    <cellStyle name="RowTitles-Detail 10 2 2 3" xfId="24987"/>
    <cellStyle name="RowTitles-Detail 10 2 3" xfId="24988"/>
    <cellStyle name="RowTitles-Detail 10 2 3 2" xfId="24989"/>
    <cellStyle name="RowTitles-Detail 10 2 3 2 2" xfId="24990"/>
    <cellStyle name="RowTitles-Detail 10 2 4" xfId="24991"/>
    <cellStyle name="RowTitles-Detail 10 2 4 2" xfId="24992"/>
    <cellStyle name="RowTitles-Detail 10 2 5" xfId="24993"/>
    <cellStyle name="RowTitles-Detail 10 3" xfId="24994"/>
    <cellStyle name="RowTitles-Detail 10 3 2" xfId="24995"/>
    <cellStyle name="RowTitles-Detail 10 3 2 2" xfId="24996"/>
    <cellStyle name="RowTitles-Detail 10 3 2 2 2" xfId="24997"/>
    <cellStyle name="RowTitles-Detail 10 3 2 3" xfId="24998"/>
    <cellStyle name="RowTitles-Detail 10 3 3" xfId="24999"/>
    <cellStyle name="RowTitles-Detail 10 3 3 2" xfId="25000"/>
    <cellStyle name="RowTitles-Detail 10 3 3 2 2" xfId="25001"/>
    <cellStyle name="RowTitles-Detail 10 3 4" xfId="25002"/>
    <cellStyle name="RowTitles-Detail 10 3 4 2" xfId="25003"/>
    <cellStyle name="RowTitles-Detail 10 3 5" xfId="25004"/>
    <cellStyle name="RowTitles-Detail 10 4" xfId="25005"/>
    <cellStyle name="RowTitles-Detail 10 4 2" xfId="25006"/>
    <cellStyle name="RowTitles-Detail 10 4 2 2" xfId="25007"/>
    <cellStyle name="RowTitles-Detail 10 4 3" xfId="25008"/>
    <cellStyle name="RowTitles-Detail 10 5" xfId="25009"/>
    <cellStyle name="RowTitles-Detail 10 5 2" xfId="25010"/>
    <cellStyle name="RowTitles-Detail 10 5 2 2" xfId="25011"/>
    <cellStyle name="RowTitles-Detail 10 6" xfId="25012"/>
    <cellStyle name="RowTitles-Detail 10 6 2" xfId="25013"/>
    <cellStyle name="RowTitles-Detail 10 7" xfId="25014"/>
    <cellStyle name="RowTitles-Detail 11" xfId="25015"/>
    <cellStyle name="RowTitles-Detail 11 2" xfId="25016"/>
    <cellStyle name="RowTitles-Detail 11 2 2" xfId="25017"/>
    <cellStyle name="RowTitles-Detail 11 2 2 2" xfId="25018"/>
    <cellStyle name="RowTitles-Detail 11 2 2 2 2" xfId="25019"/>
    <cellStyle name="RowTitles-Detail 11 2 2 3" xfId="25020"/>
    <cellStyle name="RowTitles-Detail 11 2 3" xfId="25021"/>
    <cellStyle name="RowTitles-Detail 11 2 3 2" xfId="25022"/>
    <cellStyle name="RowTitles-Detail 11 2 3 2 2" xfId="25023"/>
    <cellStyle name="RowTitles-Detail 11 2 4" xfId="25024"/>
    <cellStyle name="RowTitles-Detail 11 2 4 2" xfId="25025"/>
    <cellStyle name="RowTitles-Detail 11 2 5" xfId="25026"/>
    <cellStyle name="RowTitles-Detail 11 3" xfId="25027"/>
    <cellStyle name="RowTitles-Detail 11 3 2" xfId="25028"/>
    <cellStyle name="RowTitles-Detail 11 3 2 2" xfId="25029"/>
    <cellStyle name="RowTitles-Detail 11 3 2 2 2" xfId="25030"/>
    <cellStyle name="RowTitles-Detail 11 3 2 3" xfId="25031"/>
    <cellStyle name="RowTitles-Detail 11 3 3" xfId="25032"/>
    <cellStyle name="RowTitles-Detail 11 3 3 2" xfId="25033"/>
    <cellStyle name="RowTitles-Detail 11 3 3 2 2" xfId="25034"/>
    <cellStyle name="RowTitles-Detail 11 3 4" xfId="25035"/>
    <cellStyle name="RowTitles-Detail 11 3 4 2" xfId="25036"/>
    <cellStyle name="RowTitles-Detail 11 3 5" xfId="25037"/>
    <cellStyle name="RowTitles-Detail 11 4" xfId="25038"/>
    <cellStyle name="RowTitles-Detail 11 4 2" xfId="25039"/>
    <cellStyle name="RowTitles-Detail 11 4 2 2" xfId="25040"/>
    <cellStyle name="RowTitles-Detail 11 4 3" xfId="25041"/>
    <cellStyle name="RowTitles-Detail 11 5" xfId="25042"/>
    <cellStyle name="RowTitles-Detail 11 5 2" xfId="25043"/>
    <cellStyle name="RowTitles-Detail 11 5 2 2" xfId="25044"/>
    <cellStyle name="RowTitles-Detail 11 6" xfId="25045"/>
    <cellStyle name="RowTitles-Detail 11 6 2" xfId="25046"/>
    <cellStyle name="RowTitles-Detail 11 7" xfId="25047"/>
    <cellStyle name="RowTitles-Detail 12" xfId="25048"/>
    <cellStyle name="RowTitles-Detail 12 2" xfId="25049"/>
    <cellStyle name="RowTitles-Detail 12 2 2" xfId="25050"/>
    <cellStyle name="RowTitles-Detail 12 2 2 2" xfId="25051"/>
    <cellStyle name="RowTitles-Detail 12 2 2 2 2" xfId="25052"/>
    <cellStyle name="RowTitles-Detail 12 2 2 3" xfId="25053"/>
    <cellStyle name="RowTitles-Detail 12 2 3" xfId="25054"/>
    <cellStyle name="RowTitles-Detail 12 2 3 2" xfId="25055"/>
    <cellStyle name="RowTitles-Detail 12 2 3 2 2" xfId="25056"/>
    <cellStyle name="RowTitles-Detail 12 2 4" xfId="25057"/>
    <cellStyle name="RowTitles-Detail 12 2 4 2" xfId="25058"/>
    <cellStyle name="RowTitles-Detail 12 2 5" xfId="25059"/>
    <cellStyle name="RowTitles-Detail 12 3" xfId="25060"/>
    <cellStyle name="RowTitles-Detail 12 3 2" xfId="25061"/>
    <cellStyle name="RowTitles-Detail 12 3 2 2" xfId="25062"/>
    <cellStyle name="RowTitles-Detail 12 3 2 2 2" xfId="25063"/>
    <cellStyle name="RowTitles-Detail 12 3 2 3" xfId="25064"/>
    <cellStyle name="RowTitles-Detail 12 3 3" xfId="25065"/>
    <cellStyle name="RowTitles-Detail 12 3 3 2" xfId="25066"/>
    <cellStyle name="RowTitles-Detail 12 3 3 2 2" xfId="25067"/>
    <cellStyle name="RowTitles-Detail 12 3 4" xfId="25068"/>
    <cellStyle name="RowTitles-Detail 12 3 4 2" xfId="25069"/>
    <cellStyle name="RowTitles-Detail 12 3 5" xfId="25070"/>
    <cellStyle name="RowTitles-Detail 12 4" xfId="25071"/>
    <cellStyle name="RowTitles-Detail 12 4 2" xfId="25072"/>
    <cellStyle name="RowTitles-Detail 12 4 2 2" xfId="25073"/>
    <cellStyle name="RowTitles-Detail 12 4 3" xfId="25074"/>
    <cellStyle name="RowTitles-Detail 12 5" xfId="25075"/>
    <cellStyle name="RowTitles-Detail 12 5 2" xfId="25076"/>
    <cellStyle name="RowTitles-Detail 12 5 2 2" xfId="25077"/>
    <cellStyle name="RowTitles-Detail 12 6" xfId="25078"/>
    <cellStyle name="RowTitles-Detail 12 6 2" xfId="25079"/>
    <cellStyle name="RowTitles-Detail 12 7" xfId="25080"/>
    <cellStyle name="RowTitles-Detail 13" xfId="25081"/>
    <cellStyle name="RowTitles-Detail 13 2" xfId="25082"/>
    <cellStyle name="RowTitles-Detail 13 2 2" xfId="25083"/>
    <cellStyle name="RowTitles-Detail 13 2 2 2" xfId="25084"/>
    <cellStyle name="RowTitles-Detail 13 2 3" xfId="25085"/>
    <cellStyle name="RowTitles-Detail 13 3" xfId="25086"/>
    <cellStyle name="RowTitles-Detail 13 3 2" xfId="25087"/>
    <cellStyle name="RowTitles-Detail 13 3 2 2" xfId="25088"/>
    <cellStyle name="RowTitles-Detail 13 4" xfId="25089"/>
    <cellStyle name="RowTitles-Detail 13 4 2" xfId="25090"/>
    <cellStyle name="RowTitles-Detail 13 5" xfId="25091"/>
    <cellStyle name="RowTitles-Detail 14" xfId="25092"/>
    <cellStyle name="RowTitles-Detail 14 2" xfId="25093"/>
    <cellStyle name="RowTitles-Detail 14 2 2" xfId="25094"/>
    <cellStyle name="RowTitles-Detail 15" xfId="25095"/>
    <cellStyle name="RowTitles-Detail 15 2" xfId="25096"/>
    <cellStyle name="RowTitles-Detail 15 2 2" xfId="25097"/>
    <cellStyle name="RowTitles-Detail 16" xfId="39070"/>
    <cellStyle name="RowTitles-Detail 2" xfId="12"/>
    <cellStyle name="RowTitles-Detail 2 10" xfId="25098"/>
    <cellStyle name="RowTitles-Detail 2 10 2" xfId="25099"/>
    <cellStyle name="RowTitles-Detail 2 10 2 2" xfId="25100"/>
    <cellStyle name="RowTitles-Detail 2 10 2 2 2" xfId="25101"/>
    <cellStyle name="RowTitles-Detail 2 10 2 2 2 2" xfId="25102"/>
    <cellStyle name="RowTitles-Detail 2 10 2 2 3" xfId="25103"/>
    <cellStyle name="RowTitles-Detail 2 10 2 3" xfId="25104"/>
    <cellStyle name="RowTitles-Detail 2 10 2 3 2" xfId="25105"/>
    <cellStyle name="RowTitles-Detail 2 10 2 3 2 2" xfId="25106"/>
    <cellStyle name="RowTitles-Detail 2 10 2 4" xfId="25107"/>
    <cellStyle name="RowTitles-Detail 2 10 2 4 2" xfId="25108"/>
    <cellStyle name="RowTitles-Detail 2 10 2 5" xfId="25109"/>
    <cellStyle name="RowTitles-Detail 2 10 3" xfId="25110"/>
    <cellStyle name="RowTitles-Detail 2 10 3 2" xfId="25111"/>
    <cellStyle name="RowTitles-Detail 2 10 3 2 2" xfId="25112"/>
    <cellStyle name="RowTitles-Detail 2 10 3 2 2 2" xfId="25113"/>
    <cellStyle name="RowTitles-Detail 2 10 3 2 3" xfId="25114"/>
    <cellStyle name="RowTitles-Detail 2 10 3 3" xfId="25115"/>
    <cellStyle name="RowTitles-Detail 2 10 3 3 2" xfId="25116"/>
    <cellStyle name="RowTitles-Detail 2 10 3 3 2 2" xfId="25117"/>
    <cellStyle name="RowTitles-Detail 2 10 3 4" xfId="25118"/>
    <cellStyle name="RowTitles-Detail 2 10 3 4 2" xfId="25119"/>
    <cellStyle name="RowTitles-Detail 2 10 3 5" xfId="25120"/>
    <cellStyle name="RowTitles-Detail 2 10 4" xfId="25121"/>
    <cellStyle name="RowTitles-Detail 2 10 4 2" xfId="25122"/>
    <cellStyle name="RowTitles-Detail 2 10 5" xfId="25123"/>
    <cellStyle name="RowTitles-Detail 2 10 5 2" xfId="25124"/>
    <cellStyle name="RowTitles-Detail 2 10 5 2 2" xfId="25125"/>
    <cellStyle name="RowTitles-Detail 2 10 5 3" xfId="25126"/>
    <cellStyle name="RowTitles-Detail 2 10 6" xfId="25127"/>
    <cellStyle name="RowTitles-Detail 2 10 6 2" xfId="25128"/>
    <cellStyle name="RowTitles-Detail 2 10 6 2 2" xfId="25129"/>
    <cellStyle name="RowTitles-Detail 2 10 7" xfId="25130"/>
    <cellStyle name="RowTitles-Detail 2 10 7 2" xfId="25131"/>
    <cellStyle name="RowTitles-Detail 2 10 8" xfId="25132"/>
    <cellStyle name="RowTitles-Detail 2 11" xfId="25133"/>
    <cellStyle name="RowTitles-Detail 2 11 2" xfId="25134"/>
    <cellStyle name="RowTitles-Detail 2 11 2 2" xfId="25135"/>
    <cellStyle name="RowTitles-Detail 2 11 2 2 2" xfId="25136"/>
    <cellStyle name="RowTitles-Detail 2 11 2 2 2 2" xfId="25137"/>
    <cellStyle name="RowTitles-Detail 2 11 2 2 3" xfId="25138"/>
    <cellStyle name="RowTitles-Detail 2 11 2 3" xfId="25139"/>
    <cellStyle name="RowTitles-Detail 2 11 2 3 2" xfId="25140"/>
    <cellStyle name="RowTitles-Detail 2 11 2 3 2 2" xfId="25141"/>
    <cellStyle name="RowTitles-Detail 2 11 2 4" xfId="25142"/>
    <cellStyle name="RowTitles-Detail 2 11 2 4 2" xfId="25143"/>
    <cellStyle name="RowTitles-Detail 2 11 2 5" xfId="25144"/>
    <cellStyle name="RowTitles-Detail 2 11 3" xfId="25145"/>
    <cellStyle name="RowTitles-Detail 2 11 3 2" xfId="25146"/>
    <cellStyle name="RowTitles-Detail 2 11 3 2 2" xfId="25147"/>
    <cellStyle name="RowTitles-Detail 2 11 3 2 2 2" xfId="25148"/>
    <cellStyle name="RowTitles-Detail 2 11 3 2 3" xfId="25149"/>
    <cellStyle name="RowTitles-Detail 2 11 3 3" xfId="25150"/>
    <cellStyle name="RowTitles-Detail 2 11 3 3 2" xfId="25151"/>
    <cellStyle name="RowTitles-Detail 2 11 3 3 2 2" xfId="25152"/>
    <cellStyle name="RowTitles-Detail 2 11 3 4" xfId="25153"/>
    <cellStyle name="RowTitles-Detail 2 11 3 4 2" xfId="25154"/>
    <cellStyle name="RowTitles-Detail 2 11 3 5" xfId="25155"/>
    <cellStyle name="RowTitles-Detail 2 11 4" xfId="25156"/>
    <cellStyle name="RowTitles-Detail 2 11 4 2" xfId="25157"/>
    <cellStyle name="RowTitles-Detail 2 11 4 2 2" xfId="25158"/>
    <cellStyle name="RowTitles-Detail 2 11 4 3" xfId="25159"/>
    <cellStyle name="RowTitles-Detail 2 11 5" xfId="25160"/>
    <cellStyle name="RowTitles-Detail 2 11 5 2" xfId="25161"/>
    <cellStyle name="RowTitles-Detail 2 11 5 2 2" xfId="25162"/>
    <cellStyle name="RowTitles-Detail 2 11 6" xfId="25163"/>
    <cellStyle name="RowTitles-Detail 2 11 6 2" xfId="25164"/>
    <cellStyle name="RowTitles-Detail 2 11 7" xfId="25165"/>
    <cellStyle name="RowTitles-Detail 2 12" xfId="25166"/>
    <cellStyle name="RowTitles-Detail 2 12 2" xfId="25167"/>
    <cellStyle name="RowTitles-Detail 2 12 2 2" xfId="25168"/>
    <cellStyle name="RowTitles-Detail 2 12 2 2 2" xfId="25169"/>
    <cellStyle name="RowTitles-Detail 2 12 2 2 2 2" xfId="25170"/>
    <cellStyle name="RowTitles-Detail 2 12 2 2 3" xfId="25171"/>
    <cellStyle name="RowTitles-Detail 2 12 2 3" xfId="25172"/>
    <cellStyle name="RowTitles-Detail 2 12 2 3 2" xfId="25173"/>
    <cellStyle name="RowTitles-Detail 2 12 2 3 2 2" xfId="25174"/>
    <cellStyle name="RowTitles-Detail 2 12 2 4" xfId="25175"/>
    <cellStyle name="RowTitles-Detail 2 12 2 4 2" xfId="25176"/>
    <cellStyle name="RowTitles-Detail 2 12 2 5" xfId="25177"/>
    <cellStyle name="RowTitles-Detail 2 12 3" xfId="25178"/>
    <cellStyle name="RowTitles-Detail 2 12 3 2" xfId="25179"/>
    <cellStyle name="RowTitles-Detail 2 12 3 2 2" xfId="25180"/>
    <cellStyle name="RowTitles-Detail 2 12 3 2 2 2" xfId="25181"/>
    <cellStyle name="RowTitles-Detail 2 12 3 2 3" xfId="25182"/>
    <cellStyle name="RowTitles-Detail 2 12 3 3" xfId="25183"/>
    <cellStyle name="RowTitles-Detail 2 12 3 3 2" xfId="25184"/>
    <cellStyle name="RowTitles-Detail 2 12 3 3 2 2" xfId="25185"/>
    <cellStyle name="RowTitles-Detail 2 12 3 4" xfId="25186"/>
    <cellStyle name="RowTitles-Detail 2 12 3 4 2" xfId="25187"/>
    <cellStyle name="RowTitles-Detail 2 12 3 5" xfId="25188"/>
    <cellStyle name="RowTitles-Detail 2 12 4" xfId="25189"/>
    <cellStyle name="RowTitles-Detail 2 12 4 2" xfId="25190"/>
    <cellStyle name="RowTitles-Detail 2 12 4 2 2" xfId="25191"/>
    <cellStyle name="RowTitles-Detail 2 12 4 3" xfId="25192"/>
    <cellStyle name="RowTitles-Detail 2 12 5" xfId="25193"/>
    <cellStyle name="RowTitles-Detail 2 12 5 2" xfId="25194"/>
    <cellStyle name="RowTitles-Detail 2 12 5 2 2" xfId="25195"/>
    <cellStyle name="RowTitles-Detail 2 12 6" xfId="25196"/>
    <cellStyle name="RowTitles-Detail 2 12 6 2" xfId="25197"/>
    <cellStyle name="RowTitles-Detail 2 12 7" xfId="25198"/>
    <cellStyle name="RowTitles-Detail 2 13" xfId="25199"/>
    <cellStyle name="RowTitles-Detail 2 13 2" xfId="25200"/>
    <cellStyle name="RowTitles-Detail 2 13 2 2" xfId="25201"/>
    <cellStyle name="RowTitles-Detail 2 13 2 2 2" xfId="25202"/>
    <cellStyle name="RowTitles-Detail 2 13 2 3" xfId="25203"/>
    <cellStyle name="RowTitles-Detail 2 13 3" xfId="25204"/>
    <cellStyle name="RowTitles-Detail 2 13 3 2" xfId="25205"/>
    <cellStyle name="RowTitles-Detail 2 13 3 2 2" xfId="25206"/>
    <cellStyle name="RowTitles-Detail 2 13 4" xfId="25207"/>
    <cellStyle name="RowTitles-Detail 2 13 4 2" xfId="25208"/>
    <cellStyle name="RowTitles-Detail 2 13 5" xfId="25209"/>
    <cellStyle name="RowTitles-Detail 2 14" xfId="25210"/>
    <cellStyle name="RowTitles-Detail 2 14 2" xfId="25211"/>
    <cellStyle name="RowTitles-Detail 2 14 2 2" xfId="25212"/>
    <cellStyle name="RowTitles-Detail 2 15" xfId="25213"/>
    <cellStyle name="RowTitles-Detail 2 15 2" xfId="25214"/>
    <cellStyle name="RowTitles-Detail 2 16" xfId="25215"/>
    <cellStyle name="RowTitles-Detail 2 16 2" xfId="25216"/>
    <cellStyle name="RowTitles-Detail 2 16 2 2" xfId="25217"/>
    <cellStyle name="RowTitles-Detail 2 2" xfId="61"/>
    <cellStyle name="RowTitles-Detail 2 2 10" xfId="25218"/>
    <cellStyle name="RowTitles-Detail 2 2 10 2" xfId="25219"/>
    <cellStyle name="RowTitles-Detail 2 2 10 2 2" xfId="25220"/>
    <cellStyle name="RowTitles-Detail 2 2 10 2 2 2" xfId="25221"/>
    <cellStyle name="RowTitles-Detail 2 2 10 2 2 2 2" xfId="25222"/>
    <cellStyle name="RowTitles-Detail 2 2 10 2 2 3" xfId="25223"/>
    <cellStyle name="RowTitles-Detail 2 2 10 2 3" xfId="25224"/>
    <cellStyle name="RowTitles-Detail 2 2 10 2 3 2" xfId="25225"/>
    <cellStyle name="RowTitles-Detail 2 2 10 2 3 2 2" xfId="25226"/>
    <cellStyle name="RowTitles-Detail 2 2 10 2 4" xfId="25227"/>
    <cellStyle name="RowTitles-Detail 2 2 10 2 4 2" xfId="25228"/>
    <cellStyle name="RowTitles-Detail 2 2 10 2 5" xfId="25229"/>
    <cellStyle name="RowTitles-Detail 2 2 10 3" xfId="25230"/>
    <cellStyle name="RowTitles-Detail 2 2 10 3 2" xfId="25231"/>
    <cellStyle name="RowTitles-Detail 2 2 10 3 2 2" xfId="25232"/>
    <cellStyle name="RowTitles-Detail 2 2 10 3 2 2 2" xfId="25233"/>
    <cellStyle name="RowTitles-Detail 2 2 10 3 2 3" xfId="25234"/>
    <cellStyle name="RowTitles-Detail 2 2 10 3 3" xfId="25235"/>
    <cellStyle name="RowTitles-Detail 2 2 10 3 3 2" xfId="25236"/>
    <cellStyle name="RowTitles-Detail 2 2 10 3 3 2 2" xfId="25237"/>
    <cellStyle name="RowTitles-Detail 2 2 10 3 4" xfId="25238"/>
    <cellStyle name="RowTitles-Detail 2 2 10 3 4 2" xfId="25239"/>
    <cellStyle name="RowTitles-Detail 2 2 10 3 5" xfId="25240"/>
    <cellStyle name="RowTitles-Detail 2 2 10 4" xfId="25241"/>
    <cellStyle name="RowTitles-Detail 2 2 10 4 2" xfId="25242"/>
    <cellStyle name="RowTitles-Detail 2 2 10 4 2 2" xfId="25243"/>
    <cellStyle name="RowTitles-Detail 2 2 10 4 3" xfId="25244"/>
    <cellStyle name="RowTitles-Detail 2 2 10 5" xfId="25245"/>
    <cellStyle name="RowTitles-Detail 2 2 10 5 2" xfId="25246"/>
    <cellStyle name="RowTitles-Detail 2 2 10 5 2 2" xfId="25247"/>
    <cellStyle name="RowTitles-Detail 2 2 10 6" xfId="25248"/>
    <cellStyle name="RowTitles-Detail 2 2 10 6 2" xfId="25249"/>
    <cellStyle name="RowTitles-Detail 2 2 10 7" xfId="25250"/>
    <cellStyle name="RowTitles-Detail 2 2 11" xfId="25251"/>
    <cellStyle name="RowTitles-Detail 2 2 11 2" xfId="25252"/>
    <cellStyle name="RowTitles-Detail 2 2 11 2 2" xfId="25253"/>
    <cellStyle name="RowTitles-Detail 2 2 11 2 2 2" xfId="25254"/>
    <cellStyle name="RowTitles-Detail 2 2 11 2 2 2 2" xfId="25255"/>
    <cellStyle name="RowTitles-Detail 2 2 11 2 2 3" xfId="25256"/>
    <cellStyle name="RowTitles-Detail 2 2 11 2 3" xfId="25257"/>
    <cellStyle name="RowTitles-Detail 2 2 11 2 3 2" xfId="25258"/>
    <cellStyle name="RowTitles-Detail 2 2 11 2 3 2 2" xfId="25259"/>
    <cellStyle name="RowTitles-Detail 2 2 11 2 4" xfId="25260"/>
    <cellStyle name="RowTitles-Detail 2 2 11 2 4 2" xfId="25261"/>
    <cellStyle name="RowTitles-Detail 2 2 11 2 5" xfId="25262"/>
    <cellStyle name="RowTitles-Detail 2 2 11 3" xfId="25263"/>
    <cellStyle name="RowTitles-Detail 2 2 11 3 2" xfId="25264"/>
    <cellStyle name="RowTitles-Detail 2 2 11 3 2 2" xfId="25265"/>
    <cellStyle name="RowTitles-Detail 2 2 11 3 2 2 2" xfId="25266"/>
    <cellStyle name="RowTitles-Detail 2 2 11 3 2 3" xfId="25267"/>
    <cellStyle name="RowTitles-Detail 2 2 11 3 3" xfId="25268"/>
    <cellStyle name="RowTitles-Detail 2 2 11 3 3 2" xfId="25269"/>
    <cellStyle name="RowTitles-Detail 2 2 11 3 3 2 2" xfId="25270"/>
    <cellStyle name="RowTitles-Detail 2 2 11 3 4" xfId="25271"/>
    <cellStyle name="RowTitles-Detail 2 2 11 3 4 2" xfId="25272"/>
    <cellStyle name="RowTitles-Detail 2 2 11 3 5" xfId="25273"/>
    <cellStyle name="RowTitles-Detail 2 2 11 4" xfId="25274"/>
    <cellStyle name="RowTitles-Detail 2 2 11 4 2" xfId="25275"/>
    <cellStyle name="RowTitles-Detail 2 2 11 4 2 2" xfId="25276"/>
    <cellStyle name="RowTitles-Detail 2 2 11 4 3" xfId="25277"/>
    <cellStyle name="RowTitles-Detail 2 2 11 5" xfId="25278"/>
    <cellStyle name="RowTitles-Detail 2 2 11 5 2" xfId="25279"/>
    <cellStyle name="RowTitles-Detail 2 2 11 5 2 2" xfId="25280"/>
    <cellStyle name="RowTitles-Detail 2 2 11 6" xfId="25281"/>
    <cellStyle name="RowTitles-Detail 2 2 11 6 2" xfId="25282"/>
    <cellStyle name="RowTitles-Detail 2 2 11 7" xfId="25283"/>
    <cellStyle name="RowTitles-Detail 2 2 12" xfId="25284"/>
    <cellStyle name="RowTitles-Detail 2 2 12 2" xfId="25285"/>
    <cellStyle name="RowTitles-Detail 2 2 12 2 2" xfId="25286"/>
    <cellStyle name="RowTitles-Detail 2 2 12 2 2 2" xfId="25287"/>
    <cellStyle name="RowTitles-Detail 2 2 12 2 3" xfId="25288"/>
    <cellStyle name="RowTitles-Detail 2 2 12 3" xfId="25289"/>
    <cellStyle name="RowTitles-Detail 2 2 12 3 2" xfId="25290"/>
    <cellStyle name="RowTitles-Detail 2 2 12 3 2 2" xfId="25291"/>
    <cellStyle name="RowTitles-Detail 2 2 12 4" xfId="25292"/>
    <cellStyle name="RowTitles-Detail 2 2 12 4 2" xfId="25293"/>
    <cellStyle name="RowTitles-Detail 2 2 12 5" xfId="25294"/>
    <cellStyle name="RowTitles-Detail 2 2 13" xfId="25295"/>
    <cellStyle name="RowTitles-Detail 2 2 13 2" xfId="25296"/>
    <cellStyle name="RowTitles-Detail 2 2 13 2 2" xfId="25297"/>
    <cellStyle name="RowTitles-Detail 2 2 14" xfId="25298"/>
    <cellStyle name="RowTitles-Detail 2 2 14 2" xfId="25299"/>
    <cellStyle name="RowTitles-Detail 2 2 15" xfId="25300"/>
    <cellStyle name="RowTitles-Detail 2 2 15 2" xfId="25301"/>
    <cellStyle name="RowTitles-Detail 2 2 15 2 2" xfId="25302"/>
    <cellStyle name="RowTitles-Detail 2 2 2" xfId="295"/>
    <cellStyle name="RowTitles-Detail 2 2 2 10" xfId="25303"/>
    <cellStyle name="RowTitles-Detail 2 2 2 10 2" xfId="25304"/>
    <cellStyle name="RowTitles-Detail 2 2 2 10 2 2" xfId="25305"/>
    <cellStyle name="RowTitles-Detail 2 2 2 10 2 2 2" xfId="25306"/>
    <cellStyle name="RowTitles-Detail 2 2 2 10 2 2 2 2" xfId="25307"/>
    <cellStyle name="RowTitles-Detail 2 2 2 10 2 2 3" xfId="25308"/>
    <cellStyle name="RowTitles-Detail 2 2 2 10 2 3" xfId="25309"/>
    <cellStyle name="RowTitles-Detail 2 2 2 10 2 3 2" xfId="25310"/>
    <cellStyle name="RowTitles-Detail 2 2 2 10 2 3 2 2" xfId="25311"/>
    <cellStyle name="RowTitles-Detail 2 2 2 10 2 4" xfId="25312"/>
    <cellStyle name="RowTitles-Detail 2 2 2 10 2 4 2" xfId="25313"/>
    <cellStyle name="RowTitles-Detail 2 2 2 10 2 5" xfId="25314"/>
    <cellStyle name="RowTitles-Detail 2 2 2 10 3" xfId="25315"/>
    <cellStyle name="RowTitles-Detail 2 2 2 10 3 2" xfId="25316"/>
    <cellStyle name="RowTitles-Detail 2 2 2 10 3 2 2" xfId="25317"/>
    <cellStyle name="RowTitles-Detail 2 2 2 10 3 2 2 2" xfId="25318"/>
    <cellStyle name="RowTitles-Detail 2 2 2 10 3 2 3" xfId="25319"/>
    <cellStyle name="RowTitles-Detail 2 2 2 10 3 3" xfId="25320"/>
    <cellStyle name="RowTitles-Detail 2 2 2 10 3 3 2" xfId="25321"/>
    <cellStyle name="RowTitles-Detail 2 2 2 10 3 3 2 2" xfId="25322"/>
    <cellStyle name="RowTitles-Detail 2 2 2 10 3 4" xfId="25323"/>
    <cellStyle name="RowTitles-Detail 2 2 2 10 3 4 2" xfId="25324"/>
    <cellStyle name="RowTitles-Detail 2 2 2 10 3 5" xfId="25325"/>
    <cellStyle name="RowTitles-Detail 2 2 2 10 4" xfId="25326"/>
    <cellStyle name="RowTitles-Detail 2 2 2 10 4 2" xfId="25327"/>
    <cellStyle name="RowTitles-Detail 2 2 2 10 4 2 2" xfId="25328"/>
    <cellStyle name="RowTitles-Detail 2 2 2 10 4 3" xfId="25329"/>
    <cellStyle name="RowTitles-Detail 2 2 2 10 5" xfId="25330"/>
    <cellStyle name="RowTitles-Detail 2 2 2 10 5 2" xfId="25331"/>
    <cellStyle name="RowTitles-Detail 2 2 2 10 5 2 2" xfId="25332"/>
    <cellStyle name="RowTitles-Detail 2 2 2 10 6" xfId="25333"/>
    <cellStyle name="RowTitles-Detail 2 2 2 10 6 2" xfId="25334"/>
    <cellStyle name="RowTitles-Detail 2 2 2 10 7" xfId="25335"/>
    <cellStyle name="RowTitles-Detail 2 2 2 11" xfId="25336"/>
    <cellStyle name="RowTitles-Detail 2 2 2 11 2" xfId="25337"/>
    <cellStyle name="RowTitles-Detail 2 2 2 11 2 2" xfId="25338"/>
    <cellStyle name="RowTitles-Detail 2 2 2 11 2 2 2" xfId="25339"/>
    <cellStyle name="RowTitles-Detail 2 2 2 11 2 3" xfId="25340"/>
    <cellStyle name="RowTitles-Detail 2 2 2 11 3" xfId="25341"/>
    <cellStyle name="RowTitles-Detail 2 2 2 11 3 2" xfId="25342"/>
    <cellStyle name="RowTitles-Detail 2 2 2 11 3 2 2" xfId="25343"/>
    <cellStyle name="RowTitles-Detail 2 2 2 11 4" xfId="25344"/>
    <cellStyle name="RowTitles-Detail 2 2 2 11 4 2" xfId="25345"/>
    <cellStyle name="RowTitles-Detail 2 2 2 11 5" xfId="25346"/>
    <cellStyle name="RowTitles-Detail 2 2 2 12" xfId="25347"/>
    <cellStyle name="RowTitles-Detail 2 2 2 12 2" xfId="25348"/>
    <cellStyle name="RowTitles-Detail 2 2 2 13" xfId="25349"/>
    <cellStyle name="RowTitles-Detail 2 2 2 13 2" xfId="25350"/>
    <cellStyle name="RowTitles-Detail 2 2 2 13 2 2" xfId="25351"/>
    <cellStyle name="RowTitles-Detail 2 2 2 2" xfId="296"/>
    <cellStyle name="RowTitles-Detail 2 2 2 2 10" xfId="25352"/>
    <cellStyle name="RowTitles-Detail 2 2 2 2 10 2" xfId="25353"/>
    <cellStyle name="RowTitles-Detail 2 2 2 2 10 2 2" xfId="25354"/>
    <cellStyle name="RowTitles-Detail 2 2 2 2 10 2 2 2" xfId="25355"/>
    <cellStyle name="RowTitles-Detail 2 2 2 2 10 2 3" xfId="25356"/>
    <cellStyle name="RowTitles-Detail 2 2 2 2 10 3" xfId="25357"/>
    <cellStyle name="RowTitles-Detail 2 2 2 2 10 3 2" xfId="25358"/>
    <cellStyle name="RowTitles-Detail 2 2 2 2 10 3 2 2" xfId="25359"/>
    <cellStyle name="RowTitles-Detail 2 2 2 2 10 4" xfId="25360"/>
    <cellStyle name="RowTitles-Detail 2 2 2 2 10 4 2" xfId="25361"/>
    <cellStyle name="RowTitles-Detail 2 2 2 2 10 5" xfId="25362"/>
    <cellStyle name="RowTitles-Detail 2 2 2 2 11" xfId="25363"/>
    <cellStyle name="RowTitles-Detail 2 2 2 2 11 2" xfId="25364"/>
    <cellStyle name="RowTitles-Detail 2 2 2 2 12" xfId="25365"/>
    <cellStyle name="RowTitles-Detail 2 2 2 2 12 2" xfId="25366"/>
    <cellStyle name="RowTitles-Detail 2 2 2 2 12 2 2" xfId="25367"/>
    <cellStyle name="RowTitles-Detail 2 2 2 2 2" xfId="297"/>
    <cellStyle name="RowTitles-Detail 2 2 2 2 2 2" xfId="812"/>
    <cellStyle name="RowTitles-Detail 2 2 2 2 2 2 2" xfId="25368"/>
    <cellStyle name="RowTitles-Detail 2 2 2 2 2 2 2 2" xfId="25369"/>
    <cellStyle name="RowTitles-Detail 2 2 2 2 2 2 2 2 2" xfId="25370"/>
    <cellStyle name="RowTitles-Detail 2 2 2 2 2 2 2 2 2 2" xfId="25371"/>
    <cellStyle name="RowTitles-Detail 2 2 2 2 2 2 2 2 3" xfId="25372"/>
    <cellStyle name="RowTitles-Detail 2 2 2 2 2 2 2 3" xfId="25373"/>
    <cellStyle name="RowTitles-Detail 2 2 2 2 2 2 2 3 2" xfId="25374"/>
    <cellStyle name="RowTitles-Detail 2 2 2 2 2 2 2 3 2 2" xfId="25375"/>
    <cellStyle name="RowTitles-Detail 2 2 2 2 2 2 2 4" xfId="25376"/>
    <cellStyle name="RowTitles-Detail 2 2 2 2 2 2 2 4 2" xfId="25377"/>
    <cellStyle name="RowTitles-Detail 2 2 2 2 2 2 2 5" xfId="25378"/>
    <cellStyle name="RowTitles-Detail 2 2 2 2 2 2 3" xfId="25379"/>
    <cellStyle name="RowTitles-Detail 2 2 2 2 2 2 3 2" xfId="25380"/>
    <cellStyle name="RowTitles-Detail 2 2 2 2 2 2 3 2 2" xfId="25381"/>
    <cellStyle name="RowTitles-Detail 2 2 2 2 2 2 3 2 2 2" xfId="25382"/>
    <cellStyle name="RowTitles-Detail 2 2 2 2 2 2 3 2 3" xfId="25383"/>
    <cellStyle name="RowTitles-Detail 2 2 2 2 2 2 3 3" xfId="25384"/>
    <cellStyle name="RowTitles-Detail 2 2 2 2 2 2 3 3 2" xfId="25385"/>
    <cellStyle name="RowTitles-Detail 2 2 2 2 2 2 3 3 2 2" xfId="25386"/>
    <cellStyle name="RowTitles-Detail 2 2 2 2 2 2 3 4" xfId="25387"/>
    <cellStyle name="RowTitles-Detail 2 2 2 2 2 2 3 4 2" xfId="25388"/>
    <cellStyle name="RowTitles-Detail 2 2 2 2 2 2 3 5" xfId="25389"/>
    <cellStyle name="RowTitles-Detail 2 2 2 2 2 2 4" xfId="25390"/>
    <cellStyle name="RowTitles-Detail 2 2 2 2 2 2 4 2" xfId="25391"/>
    <cellStyle name="RowTitles-Detail 2 2 2 2 2 2 5" xfId="25392"/>
    <cellStyle name="RowTitles-Detail 2 2 2 2 2 2 5 2" xfId="25393"/>
    <cellStyle name="RowTitles-Detail 2 2 2 2 2 2 5 2 2" xfId="25394"/>
    <cellStyle name="RowTitles-Detail 2 2 2 2 2 3" xfId="703"/>
    <cellStyle name="RowTitles-Detail 2 2 2 2 2 3 2" xfId="25395"/>
    <cellStyle name="RowTitles-Detail 2 2 2 2 2 3 2 2" xfId="25396"/>
    <cellStyle name="RowTitles-Detail 2 2 2 2 2 3 2 2 2" xfId="25397"/>
    <cellStyle name="RowTitles-Detail 2 2 2 2 2 3 2 2 2 2" xfId="25398"/>
    <cellStyle name="RowTitles-Detail 2 2 2 2 2 3 2 2 3" xfId="25399"/>
    <cellStyle name="RowTitles-Detail 2 2 2 2 2 3 2 3" xfId="25400"/>
    <cellStyle name="RowTitles-Detail 2 2 2 2 2 3 2 3 2" xfId="25401"/>
    <cellStyle name="RowTitles-Detail 2 2 2 2 2 3 2 3 2 2" xfId="25402"/>
    <cellStyle name="RowTitles-Detail 2 2 2 2 2 3 2 4" xfId="25403"/>
    <cellStyle name="RowTitles-Detail 2 2 2 2 2 3 2 4 2" xfId="25404"/>
    <cellStyle name="RowTitles-Detail 2 2 2 2 2 3 2 5" xfId="25405"/>
    <cellStyle name="RowTitles-Detail 2 2 2 2 2 3 3" xfId="25406"/>
    <cellStyle name="RowTitles-Detail 2 2 2 2 2 3 3 2" xfId="25407"/>
    <cellStyle name="RowTitles-Detail 2 2 2 2 2 3 3 2 2" xfId="25408"/>
    <cellStyle name="RowTitles-Detail 2 2 2 2 2 3 3 2 2 2" xfId="25409"/>
    <cellStyle name="RowTitles-Detail 2 2 2 2 2 3 3 2 3" xfId="25410"/>
    <cellStyle name="RowTitles-Detail 2 2 2 2 2 3 3 3" xfId="25411"/>
    <cellStyle name="RowTitles-Detail 2 2 2 2 2 3 3 3 2" xfId="25412"/>
    <cellStyle name="RowTitles-Detail 2 2 2 2 2 3 3 3 2 2" xfId="25413"/>
    <cellStyle name="RowTitles-Detail 2 2 2 2 2 3 3 4" xfId="25414"/>
    <cellStyle name="RowTitles-Detail 2 2 2 2 2 3 3 4 2" xfId="25415"/>
    <cellStyle name="RowTitles-Detail 2 2 2 2 2 3 3 5" xfId="25416"/>
    <cellStyle name="RowTitles-Detail 2 2 2 2 2 3 4" xfId="25417"/>
    <cellStyle name="RowTitles-Detail 2 2 2 2 2 3 4 2" xfId="25418"/>
    <cellStyle name="RowTitles-Detail 2 2 2 2 2 3 5" xfId="25419"/>
    <cellStyle name="RowTitles-Detail 2 2 2 2 2 3 5 2" xfId="25420"/>
    <cellStyle name="RowTitles-Detail 2 2 2 2 2 3 5 2 2" xfId="25421"/>
    <cellStyle name="RowTitles-Detail 2 2 2 2 2 3 5 3" xfId="25422"/>
    <cellStyle name="RowTitles-Detail 2 2 2 2 2 3 6" xfId="25423"/>
    <cellStyle name="RowTitles-Detail 2 2 2 2 2 3 6 2" xfId="25424"/>
    <cellStyle name="RowTitles-Detail 2 2 2 2 2 3 6 2 2" xfId="25425"/>
    <cellStyle name="RowTitles-Detail 2 2 2 2 2 3 7" xfId="25426"/>
    <cellStyle name="RowTitles-Detail 2 2 2 2 2 3 7 2" xfId="25427"/>
    <cellStyle name="RowTitles-Detail 2 2 2 2 2 3 8" xfId="25428"/>
    <cellStyle name="RowTitles-Detail 2 2 2 2 2 4" xfId="25429"/>
    <cellStyle name="RowTitles-Detail 2 2 2 2 2 4 2" xfId="25430"/>
    <cellStyle name="RowTitles-Detail 2 2 2 2 2 4 2 2" xfId="25431"/>
    <cellStyle name="RowTitles-Detail 2 2 2 2 2 4 2 2 2" xfId="25432"/>
    <cellStyle name="RowTitles-Detail 2 2 2 2 2 4 2 2 2 2" xfId="25433"/>
    <cellStyle name="RowTitles-Detail 2 2 2 2 2 4 2 2 3" xfId="25434"/>
    <cellStyle name="RowTitles-Detail 2 2 2 2 2 4 2 3" xfId="25435"/>
    <cellStyle name="RowTitles-Detail 2 2 2 2 2 4 2 3 2" xfId="25436"/>
    <cellStyle name="RowTitles-Detail 2 2 2 2 2 4 2 3 2 2" xfId="25437"/>
    <cellStyle name="RowTitles-Detail 2 2 2 2 2 4 2 4" xfId="25438"/>
    <cellStyle name="RowTitles-Detail 2 2 2 2 2 4 2 4 2" xfId="25439"/>
    <cellStyle name="RowTitles-Detail 2 2 2 2 2 4 2 5" xfId="25440"/>
    <cellStyle name="RowTitles-Detail 2 2 2 2 2 4 3" xfId="25441"/>
    <cellStyle name="RowTitles-Detail 2 2 2 2 2 4 3 2" xfId="25442"/>
    <cellStyle name="RowTitles-Detail 2 2 2 2 2 4 3 2 2" xfId="25443"/>
    <cellStyle name="RowTitles-Detail 2 2 2 2 2 4 3 2 2 2" xfId="25444"/>
    <cellStyle name="RowTitles-Detail 2 2 2 2 2 4 3 2 3" xfId="25445"/>
    <cellStyle name="RowTitles-Detail 2 2 2 2 2 4 3 3" xfId="25446"/>
    <cellStyle name="RowTitles-Detail 2 2 2 2 2 4 3 3 2" xfId="25447"/>
    <cellStyle name="RowTitles-Detail 2 2 2 2 2 4 3 3 2 2" xfId="25448"/>
    <cellStyle name="RowTitles-Detail 2 2 2 2 2 4 3 4" xfId="25449"/>
    <cellStyle name="RowTitles-Detail 2 2 2 2 2 4 3 4 2" xfId="25450"/>
    <cellStyle name="RowTitles-Detail 2 2 2 2 2 4 3 5" xfId="25451"/>
    <cellStyle name="RowTitles-Detail 2 2 2 2 2 4 4" xfId="25452"/>
    <cellStyle name="RowTitles-Detail 2 2 2 2 2 4 4 2" xfId="25453"/>
    <cellStyle name="RowTitles-Detail 2 2 2 2 2 4 4 2 2" xfId="25454"/>
    <cellStyle name="RowTitles-Detail 2 2 2 2 2 4 4 3" xfId="25455"/>
    <cellStyle name="RowTitles-Detail 2 2 2 2 2 4 5" xfId="25456"/>
    <cellStyle name="RowTitles-Detail 2 2 2 2 2 4 5 2" xfId="25457"/>
    <cellStyle name="RowTitles-Detail 2 2 2 2 2 4 5 2 2" xfId="25458"/>
    <cellStyle name="RowTitles-Detail 2 2 2 2 2 4 6" xfId="25459"/>
    <cellStyle name="RowTitles-Detail 2 2 2 2 2 4 6 2" xfId="25460"/>
    <cellStyle name="RowTitles-Detail 2 2 2 2 2 4 7" xfId="25461"/>
    <cellStyle name="RowTitles-Detail 2 2 2 2 2 5" xfId="25462"/>
    <cellStyle name="RowTitles-Detail 2 2 2 2 2 5 2" xfId="25463"/>
    <cellStyle name="RowTitles-Detail 2 2 2 2 2 5 2 2" xfId="25464"/>
    <cellStyle name="RowTitles-Detail 2 2 2 2 2 5 2 2 2" xfId="25465"/>
    <cellStyle name="RowTitles-Detail 2 2 2 2 2 5 2 2 2 2" xfId="25466"/>
    <cellStyle name="RowTitles-Detail 2 2 2 2 2 5 2 2 3" xfId="25467"/>
    <cellStyle name="RowTitles-Detail 2 2 2 2 2 5 2 3" xfId="25468"/>
    <cellStyle name="RowTitles-Detail 2 2 2 2 2 5 2 3 2" xfId="25469"/>
    <cellStyle name="RowTitles-Detail 2 2 2 2 2 5 2 3 2 2" xfId="25470"/>
    <cellStyle name="RowTitles-Detail 2 2 2 2 2 5 2 4" xfId="25471"/>
    <cellStyle name="RowTitles-Detail 2 2 2 2 2 5 2 4 2" xfId="25472"/>
    <cellStyle name="RowTitles-Detail 2 2 2 2 2 5 2 5" xfId="25473"/>
    <cellStyle name="RowTitles-Detail 2 2 2 2 2 5 3" xfId="25474"/>
    <cellStyle name="RowTitles-Detail 2 2 2 2 2 5 3 2" xfId="25475"/>
    <cellStyle name="RowTitles-Detail 2 2 2 2 2 5 3 2 2" xfId="25476"/>
    <cellStyle name="RowTitles-Detail 2 2 2 2 2 5 3 2 2 2" xfId="25477"/>
    <cellStyle name="RowTitles-Detail 2 2 2 2 2 5 3 2 3" xfId="25478"/>
    <cellStyle name="RowTitles-Detail 2 2 2 2 2 5 3 3" xfId="25479"/>
    <cellStyle name="RowTitles-Detail 2 2 2 2 2 5 3 3 2" xfId="25480"/>
    <cellStyle name="RowTitles-Detail 2 2 2 2 2 5 3 3 2 2" xfId="25481"/>
    <cellStyle name="RowTitles-Detail 2 2 2 2 2 5 3 4" xfId="25482"/>
    <cellStyle name="RowTitles-Detail 2 2 2 2 2 5 3 4 2" xfId="25483"/>
    <cellStyle name="RowTitles-Detail 2 2 2 2 2 5 3 5" xfId="25484"/>
    <cellStyle name="RowTitles-Detail 2 2 2 2 2 5 4" xfId="25485"/>
    <cellStyle name="RowTitles-Detail 2 2 2 2 2 5 4 2" xfId="25486"/>
    <cellStyle name="RowTitles-Detail 2 2 2 2 2 5 4 2 2" xfId="25487"/>
    <cellStyle name="RowTitles-Detail 2 2 2 2 2 5 4 3" xfId="25488"/>
    <cellStyle name="RowTitles-Detail 2 2 2 2 2 5 5" xfId="25489"/>
    <cellStyle name="RowTitles-Detail 2 2 2 2 2 5 5 2" xfId="25490"/>
    <cellStyle name="RowTitles-Detail 2 2 2 2 2 5 5 2 2" xfId="25491"/>
    <cellStyle name="RowTitles-Detail 2 2 2 2 2 5 6" xfId="25492"/>
    <cellStyle name="RowTitles-Detail 2 2 2 2 2 5 6 2" xfId="25493"/>
    <cellStyle name="RowTitles-Detail 2 2 2 2 2 5 7" xfId="25494"/>
    <cellStyle name="RowTitles-Detail 2 2 2 2 2 6" xfId="25495"/>
    <cellStyle name="RowTitles-Detail 2 2 2 2 2 6 2" xfId="25496"/>
    <cellStyle name="RowTitles-Detail 2 2 2 2 2 6 2 2" xfId="25497"/>
    <cellStyle name="RowTitles-Detail 2 2 2 2 2 6 2 2 2" xfId="25498"/>
    <cellStyle name="RowTitles-Detail 2 2 2 2 2 6 2 2 2 2" xfId="25499"/>
    <cellStyle name="RowTitles-Detail 2 2 2 2 2 6 2 2 3" xfId="25500"/>
    <cellStyle name="RowTitles-Detail 2 2 2 2 2 6 2 3" xfId="25501"/>
    <cellStyle name="RowTitles-Detail 2 2 2 2 2 6 2 3 2" xfId="25502"/>
    <cellStyle name="RowTitles-Detail 2 2 2 2 2 6 2 3 2 2" xfId="25503"/>
    <cellStyle name="RowTitles-Detail 2 2 2 2 2 6 2 4" xfId="25504"/>
    <cellStyle name="RowTitles-Detail 2 2 2 2 2 6 2 4 2" xfId="25505"/>
    <cellStyle name="RowTitles-Detail 2 2 2 2 2 6 2 5" xfId="25506"/>
    <cellStyle name="RowTitles-Detail 2 2 2 2 2 6 3" xfId="25507"/>
    <cellStyle name="RowTitles-Detail 2 2 2 2 2 6 3 2" xfId="25508"/>
    <cellStyle name="RowTitles-Detail 2 2 2 2 2 6 3 2 2" xfId="25509"/>
    <cellStyle name="RowTitles-Detail 2 2 2 2 2 6 3 2 2 2" xfId="25510"/>
    <cellStyle name="RowTitles-Detail 2 2 2 2 2 6 3 2 3" xfId="25511"/>
    <cellStyle name="RowTitles-Detail 2 2 2 2 2 6 3 3" xfId="25512"/>
    <cellStyle name="RowTitles-Detail 2 2 2 2 2 6 3 3 2" xfId="25513"/>
    <cellStyle name="RowTitles-Detail 2 2 2 2 2 6 3 3 2 2" xfId="25514"/>
    <cellStyle name="RowTitles-Detail 2 2 2 2 2 6 3 4" xfId="25515"/>
    <cellStyle name="RowTitles-Detail 2 2 2 2 2 6 3 4 2" xfId="25516"/>
    <cellStyle name="RowTitles-Detail 2 2 2 2 2 6 3 5" xfId="25517"/>
    <cellStyle name="RowTitles-Detail 2 2 2 2 2 6 4" xfId="25518"/>
    <cellStyle name="RowTitles-Detail 2 2 2 2 2 6 4 2" xfId="25519"/>
    <cellStyle name="RowTitles-Detail 2 2 2 2 2 6 4 2 2" xfId="25520"/>
    <cellStyle name="RowTitles-Detail 2 2 2 2 2 6 4 3" xfId="25521"/>
    <cellStyle name="RowTitles-Detail 2 2 2 2 2 6 5" xfId="25522"/>
    <cellStyle name="RowTitles-Detail 2 2 2 2 2 6 5 2" xfId="25523"/>
    <cellStyle name="RowTitles-Detail 2 2 2 2 2 6 5 2 2" xfId="25524"/>
    <cellStyle name="RowTitles-Detail 2 2 2 2 2 6 6" xfId="25525"/>
    <cellStyle name="RowTitles-Detail 2 2 2 2 2 6 6 2" xfId="25526"/>
    <cellStyle name="RowTitles-Detail 2 2 2 2 2 6 7" xfId="25527"/>
    <cellStyle name="RowTitles-Detail 2 2 2 2 2 7" xfId="25528"/>
    <cellStyle name="RowTitles-Detail 2 2 2 2 2 7 2" xfId="25529"/>
    <cellStyle name="RowTitles-Detail 2 2 2 2 2 7 2 2" xfId="25530"/>
    <cellStyle name="RowTitles-Detail 2 2 2 2 2 7 2 2 2" xfId="25531"/>
    <cellStyle name="RowTitles-Detail 2 2 2 2 2 7 2 3" xfId="25532"/>
    <cellStyle name="RowTitles-Detail 2 2 2 2 2 7 3" xfId="25533"/>
    <cellStyle name="RowTitles-Detail 2 2 2 2 2 7 3 2" xfId="25534"/>
    <cellStyle name="RowTitles-Detail 2 2 2 2 2 7 3 2 2" xfId="25535"/>
    <cellStyle name="RowTitles-Detail 2 2 2 2 2 7 4" xfId="25536"/>
    <cellStyle name="RowTitles-Detail 2 2 2 2 2 7 4 2" xfId="25537"/>
    <cellStyle name="RowTitles-Detail 2 2 2 2 2 7 5" xfId="25538"/>
    <cellStyle name="RowTitles-Detail 2 2 2 2 2 8" xfId="25539"/>
    <cellStyle name="RowTitles-Detail 2 2 2 2 2 8 2" xfId="25540"/>
    <cellStyle name="RowTitles-Detail 2 2 2 2 2 9" xfId="25541"/>
    <cellStyle name="RowTitles-Detail 2 2 2 2 2 9 2" xfId="25542"/>
    <cellStyle name="RowTitles-Detail 2 2 2 2 2 9 2 2" xfId="25543"/>
    <cellStyle name="RowTitles-Detail 2 2 2 2 2_STUD aligned by INSTIT" xfId="25544"/>
    <cellStyle name="RowTitles-Detail 2 2 2 2 3" xfId="298"/>
    <cellStyle name="RowTitles-Detail 2 2 2 2 3 2" xfId="652"/>
    <cellStyle name="RowTitles-Detail 2 2 2 2 3 2 2" xfId="25545"/>
    <cellStyle name="RowTitles-Detail 2 2 2 2 3 2 2 2" xfId="25546"/>
    <cellStyle name="RowTitles-Detail 2 2 2 2 3 2 2 2 2" xfId="25547"/>
    <cellStyle name="RowTitles-Detail 2 2 2 2 3 2 2 2 2 2" xfId="25548"/>
    <cellStyle name="RowTitles-Detail 2 2 2 2 3 2 2 2 3" xfId="25549"/>
    <cellStyle name="RowTitles-Detail 2 2 2 2 3 2 2 3" xfId="25550"/>
    <cellStyle name="RowTitles-Detail 2 2 2 2 3 2 2 3 2" xfId="25551"/>
    <cellStyle name="RowTitles-Detail 2 2 2 2 3 2 2 3 2 2" xfId="25552"/>
    <cellStyle name="RowTitles-Detail 2 2 2 2 3 2 2 4" xfId="25553"/>
    <cellStyle name="RowTitles-Detail 2 2 2 2 3 2 2 4 2" xfId="25554"/>
    <cellStyle name="RowTitles-Detail 2 2 2 2 3 2 2 5" xfId="25555"/>
    <cellStyle name="RowTitles-Detail 2 2 2 2 3 2 3" xfId="25556"/>
    <cellStyle name="RowTitles-Detail 2 2 2 2 3 2 3 2" xfId="25557"/>
    <cellStyle name="RowTitles-Detail 2 2 2 2 3 2 3 2 2" xfId="25558"/>
    <cellStyle name="RowTitles-Detail 2 2 2 2 3 2 3 2 2 2" xfId="25559"/>
    <cellStyle name="RowTitles-Detail 2 2 2 2 3 2 3 2 3" xfId="25560"/>
    <cellStyle name="RowTitles-Detail 2 2 2 2 3 2 3 3" xfId="25561"/>
    <cellStyle name="RowTitles-Detail 2 2 2 2 3 2 3 3 2" xfId="25562"/>
    <cellStyle name="RowTitles-Detail 2 2 2 2 3 2 3 3 2 2" xfId="25563"/>
    <cellStyle name="RowTitles-Detail 2 2 2 2 3 2 3 4" xfId="25564"/>
    <cellStyle name="RowTitles-Detail 2 2 2 2 3 2 3 4 2" xfId="25565"/>
    <cellStyle name="RowTitles-Detail 2 2 2 2 3 2 3 5" xfId="25566"/>
    <cellStyle name="RowTitles-Detail 2 2 2 2 3 2 4" xfId="25567"/>
    <cellStyle name="RowTitles-Detail 2 2 2 2 3 2 4 2" xfId="25568"/>
    <cellStyle name="RowTitles-Detail 2 2 2 2 3 2 5" xfId="25569"/>
    <cellStyle name="RowTitles-Detail 2 2 2 2 3 2 5 2" xfId="25570"/>
    <cellStyle name="RowTitles-Detail 2 2 2 2 3 2 5 2 2" xfId="25571"/>
    <cellStyle name="RowTitles-Detail 2 2 2 2 3 2 5 3" xfId="25572"/>
    <cellStyle name="RowTitles-Detail 2 2 2 2 3 2 6" xfId="25573"/>
    <cellStyle name="RowTitles-Detail 2 2 2 2 3 2 6 2" xfId="25574"/>
    <cellStyle name="RowTitles-Detail 2 2 2 2 3 2 6 2 2" xfId="25575"/>
    <cellStyle name="RowTitles-Detail 2 2 2 2 3 2 7" xfId="25576"/>
    <cellStyle name="RowTitles-Detail 2 2 2 2 3 2 7 2" xfId="25577"/>
    <cellStyle name="RowTitles-Detail 2 2 2 2 3 2 8" xfId="25578"/>
    <cellStyle name="RowTitles-Detail 2 2 2 2 3 3" xfId="763"/>
    <cellStyle name="RowTitles-Detail 2 2 2 2 3 3 2" xfId="25579"/>
    <cellStyle name="RowTitles-Detail 2 2 2 2 3 3 2 2" xfId="25580"/>
    <cellStyle name="RowTitles-Detail 2 2 2 2 3 3 2 2 2" xfId="25581"/>
    <cellStyle name="RowTitles-Detail 2 2 2 2 3 3 2 2 2 2" xfId="25582"/>
    <cellStyle name="RowTitles-Detail 2 2 2 2 3 3 2 2 3" xfId="25583"/>
    <cellStyle name="RowTitles-Detail 2 2 2 2 3 3 2 3" xfId="25584"/>
    <cellStyle name="RowTitles-Detail 2 2 2 2 3 3 2 3 2" xfId="25585"/>
    <cellStyle name="RowTitles-Detail 2 2 2 2 3 3 2 3 2 2" xfId="25586"/>
    <cellStyle name="RowTitles-Detail 2 2 2 2 3 3 2 4" xfId="25587"/>
    <cellStyle name="RowTitles-Detail 2 2 2 2 3 3 2 4 2" xfId="25588"/>
    <cellStyle name="RowTitles-Detail 2 2 2 2 3 3 2 5" xfId="25589"/>
    <cellStyle name="RowTitles-Detail 2 2 2 2 3 3 3" xfId="25590"/>
    <cellStyle name="RowTitles-Detail 2 2 2 2 3 3 3 2" xfId="25591"/>
    <cellStyle name="RowTitles-Detail 2 2 2 2 3 3 3 2 2" xfId="25592"/>
    <cellStyle name="RowTitles-Detail 2 2 2 2 3 3 3 2 2 2" xfId="25593"/>
    <cellStyle name="RowTitles-Detail 2 2 2 2 3 3 3 2 3" xfId="25594"/>
    <cellStyle name="RowTitles-Detail 2 2 2 2 3 3 3 3" xfId="25595"/>
    <cellStyle name="RowTitles-Detail 2 2 2 2 3 3 3 3 2" xfId="25596"/>
    <cellStyle name="RowTitles-Detail 2 2 2 2 3 3 3 3 2 2" xfId="25597"/>
    <cellStyle name="RowTitles-Detail 2 2 2 2 3 3 3 4" xfId="25598"/>
    <cellStyle name="RowTitles-Detail 2 2 2 2 3 3 3 4 2" xfId="25599"/>
    <cellStyle name="RowTitles-Detail 2 2 2 2 3 3 3 5" xfId="25600"/>
    <cellStyle name="RowTitles-Detail 2 2 2 2 3 3 4" xfId="25601"/>
    <cellStyle name="RowTitles-Detail 2 2 2 2 3 3 4 2" xfId="25602"/>
    <cellStyle name="RowTitles-Detail 2 2 2 2 3 3 5" xfId="25603"/>
    <cellStyle name="RowTitles-Detail 2 2 2 2 3 3 5 2" xfId="25604"/>
    <cellStyle name="RowTitles-Detail 2 2 2 2 3 3 5 2 2" xfId="25605"/>
    <cellStyle name="RowTitles-Detail 2 2 2 2 3 4" xfId="913"/>
    <cellStyle name="RowTitles-Detail 2 2 2 2 3 4 2" xfId="25606"/>
    <cellStyle name="RowTitles-Detail 2 2 2 2 3 4 2 2" xfId="25607"/>
    <cellStyle name="RowTitles-Detail 2 2 2 2 3 4 2 2 2" xfId="25608"/>
    <cellStyle name="RowTitles-Detail 2 2 2 2 3 4 2 2 2 2" xfId="25609"/>
    <cellStyle name="RowTitles-Detail 2 2 2 2 3 4 2 2 3" xfId="25610"/>
    <cellStyle name="RowTitles-Detail 2 2 2 2 3 4 2 3" xfId="25611"/>
    <cellStyle name="RowTitles-Detail 2 2 2 2 3 4 2 3 2" xfId="25612"/>
    <cellStyle name="RowTitles-Detail 2 2 2 2 3 4 2 3 2 2" xfId="25613"/>
    <cellStyle name="RowTitles-Detail 2 2 2 2 3 4 2 4" xfId="25614"/>
    <cellStyle name="RowTitles-Detail 2 2 2 2 3 4 2 4 2" xfId="25615"/>
    <cellStyle name="RowTitles-Detail 2 2 2 2 3 4 2 5" xfId="25616"/>
    <cellStyle name="RowTitles-Detail 2 2 2 2 3 4 3" xfId="25617"/>
    <cellStyle name="RowTitles-Detail 2 2 2 2 3 4 3 2" xfId="25618"/>
    <cellStyle name="RowTitles-Detail 2 2 2 2 3 4 3 2 2" xfId="25619"/>
    <cellStyle name="RowTitles-Detail 2 2 2 2 3 4 3 2 2 2" xfId="25620"/>
    <cellStyle name="RowTitles-Detail 2 2 2 2 3 4 3 2 3" xfId="25621"/>
    <cellStyle name="RowTitles-Detail 2 2 2 2 3 4 3 3" xfId="25622"/>
    <cellStyle name="RowTitles-Detail 2 2 2 2 3 4 3 3 2" xfId="25623"/>
    <cellStyle name="RowTitles-Detail 2 2 2 2 3 4 3 3 2 2" xfId="25624"/>
    <cellStyle name="RowTitles-Detail 2 2 2 2 3 4 3 4" xfId="25625"/>
    <cellStyle name="RowTitles-Detail 2 2 2 2 3 4 3 4 2" xfId="25626"/>
    <cellStyle name="RowTitles-Detail 2 2 2 2 3 4 3 5" xfId="25627"/>
    <cellStyle name="RowTitles-Detail 2 2 2 2 3 4 4" xfId="25628"/>
    <cellStyle name="RowTitles-Detail 2 2 2 2 3 4 4 2" xfId="25629"/>
    <cellStyle name="RowTitles-Detail 2 2 2 2 3 4 4 2 2" xfId="25630"/>
    <cellStyle name="RowTitles-Detail 2 2 2 2 3 4 4 3" xfId="25631"/>
    <cellStyle name="RowTitles-Detail 2 2 2 2 3 4 5" xfId="25632"/>
    <cellStyle name="RowTitles-Detail 2 2 2 2 3 4 5 2" xfId="25633"/>
    <cellStyle name="RowTitles-Detail 2 2 2 2 3 4 5 2 2" xfId="25634"/>
    <cellStyle name="RowTitles-Detail 2 2 2 2 3 4 6" xfId="25635"/>
    <cellStyle name="RowTitles-Detail 2 2 2 2 3 4 6 2" xfId="25636"/>
    <cellStyle name="RowTitles-Detail 2 2 2 2 3 4 7" xfId="25637"/>
    <cellStyle name="RowTitles-Detail 2 2 2 2 3 5" xfId="945"/>
    <cellStyle name="RowTitles-Detail 2 2 2 2 3 5 2" xfId="25638"/>
    <cellStyle name="RowTitles-Detail 2 2 2 2 3 5 2 2" xfId="25639"/>
    <cellStyle name="RowTitles-Detail 2 2 2 2 3 5 2 2 2" xfId="25640"/>
    <cellStyle name="RowTitles-Detail 2 2 2 2 3 5 2 2 2 2" xfId="25641"/>
    <cellStyle name="RowTitles-Detail 2 2 2 2 3 5 2 2 3" xfId="25642"/>
    <cellStyle name="RowTitles-Detail 2 2 2 2 3 5 2 3" xfId="25643"/>
    <cellStyle name="RowTitles-Detail 2 2 2 2 3 5 2 3 2" xfId="25644"/>
    <cellStyle name="RowTitles-Detail 2 2 2 2 3 5 2 3 2 2" xfId="25645"/>
    <cellStyle name="RowTitles-Detail 2 2 2 2 3 5 2 4" xfId="25646"/>
    <cellStyle name="RowTitles-Detail 2 2 2 2 3 5 2 4 2" xfId="25647"/>
    <cellStyle name="RowTitles-Detail 2 2 2 2 3 5 2 5" xfId="25648"/>
    <cellStyle name="RowTitles-Detail 2 2 2 2 3 5 3" xfId="25649"/>
    <cellStyle name="RowTitles-Detail 2 2 2 2 3 5 3 2" xfId="25650"/>
    <cellStyle name="RowTitles-Detail 2 2 2 2 3 5 3 2 2" xfId="25651"/>
    <cellStyle name="RowTitles-Detail 2 2 2 2 3 5 3 2 2 2" xfId="25652"/>
    <cellStyle name="RowTitles-Detail 2 2 2 2 3 5 3 2 3" xfId="25653"/>
    <cellStyle name="RowTitles-Detail 2 2 2 2 3 5 3 3" xfId="25654"/>
    <cellStyle name="RowTitles-Detail 2 2 2 2 3 5 3 3 2" xfId="25655"/>
    <cellStyle name="RowTitles-Detail 2 2 2 2 3 5 3 3 2 2" xfId="25656"/>
    <cellStyle name="RowTitles-Detail 2 2 2 2 3 5 3 4" xfId="25657"/>
    <cellStyle name="RowTitles-Detail 2 2 2 2 3 5 3 4 2" xfId="25658"/>
    <cellStyle name="RowTitles-Detail 2 2 2 2 3 5 3 5" xfId="25659"/>
    <cellStyle name="RowTitles-Detail 2 2 2 2 3 5 4" xfId="25660"/>
    <cellStyle name="RowTitles-Detail 2 2 2 2 3 5 4 2" xfId="25661"/>
    <cellStyle name="RowTitles-Detail 2 2 2 2 3 5 4 2 2" xfId="25662"/>
    <cellStyle name="RowTitles-Detail 2 2 2 2 3 5 4 3" xfId="25663"/>
    <cellStyle name="RowTitles-Detail 2 2 2 2 3 5 5" xfId="25664"/>
    <cellStyle name="RowTitles-Detail 2 2 2 2 3 5 5 2" xfId="25665"/>
    <cellStyle name="RowTitles-Detail 2 2 2 2 3 5 5 2 2" xfId="25666"/>
    <cellStyle name="RowTitles-Detail 2 2 2 2 3 5 6" xfId="25667"/>
    <cellStyle name="RowTitles-Detail 2 2 2 2 3 5 6 2" xfId="25668"/>
    <cellStyle name="RowTitles-Detail 2 2 2 2 3 5 7" xfId="25669"/>
    <cellStyle name="RowTitles-Detail 2 2 2 2 3 6" xfId="25670"/>
    <cellStyle name="RowTitles-Detail 2 2 2 2 3 6 2" xfId="25671"/>
    <cellStyle name="RowTitles-Detail 2 2 2 2 3 6 2 2" xfId="25672"/>
    <cellStyle name="RowTitles-Detail 2 2 2 2 3 6 2 2 2" xfId="25673"/>
    <cellStyle name="RowTitles-Detail 2 2 2 2 3 6 2 2 2 2" xfId="25674"/>
    <cellStyle name="RowTitles-Detail 2 2 2 2 3 6 2 2 3" xfId="25675"/>
    <cellStyle name="RowTitles-Detail 2 2 2 2 3 6 2 3" xfId="25676"/>
    <cellStyle name="RowTitles-Detail 2 2 2 2 3 6 2 3 2" xfId="25677"/>
    <cellStyle name="RowTitles-Detail 2 2 2 2 3 6 2 3 2 2" xfId="25678"/>
    <cellStyle name="RowTitles-Detail 2 2 2 2 3 6 2 4" xfId="25679"/>
    <cellStyle name="RowTitles-Detail 2 2 2 2 3 6 2 4 2" xfId="25680"/>
    <cellStyle name="RowTitles-Detail 2 2 2 2 3 6 2 5" xfId="25681"/>
    <cellStyle name="RowTitles-Detail 2 2 2 2 3 6 3" xfId="25682"/>
    <cellStyle name="RowTitles-Detail 2 2 2 2 3 6 3 2" xfId="25683"/>
    <cellStyle name="RowTitles-Detail 2 2 2 2 3 6 3 2 2" xfId="25684"/>
    <cellStyle name="RowTitles-Detail 2 2 2 2 3 6 3 2 2 2" xfId="25685"/>
    <cellStyle name="RowTitles-Detail 2 2 2 2 3 6 3 2 3" xfId="25686"/>
    <cellStyle name="RowTitles-Detail 2 2 2 2 3 6 3 3" xfId="25687"/>
    <cellStyle name="RowTitles-Detail 2 2 2 2 3 6 3 3 2" xfId="25688"/>
    <cellStyle name="RowTitles-Detail 2 2 2 2 3 6 3 3 2 2" xfId="25689"/>
    <cellStyle name="RowTitles-Detail 2 2 2 2 3 6 3 4" xfId="25690"/>
    <cellStyle name="RowTitles-Detail 2 2 2 2 3 6 3 4 2" xfId="25691"/>
    <cellStyle name="RowTitles-Detail 2 2 2 2 3 6 3 5" xfId="25692"/>
    <cellStyle name="RowTitles-Detail 2 2 2 2 3 6 4" xfId="25693"/>
    <cellStyle name="RowTitles-Detail 2 2 2 2 3 6 4 2" xfId="25694"/>
    <cellStyle name="RowTitles-Detail 2 2 2 2 3 6 4 2 2" xfId="25695"/>
    <cellStyle name="RowTitles-Detail 2 2 2 2 3 6 4 3" xfId="25696"/>
    <cellStyle name="RowTitles-Detail 2 2 2 2 3 6 5" xfId="25697"/>
    <cellStyle name="RowTitles-Detail 2 2 2 2 3 6 5 2" xfId="25698"/>
    <cellStyle name="RowTitles-Detail 2 2 2 2 3 6 5 2 2" xfId="25699"/>
    <cellStyle name="RowTitles-Detail 2 2 2 2 3 6 6" xfId="25700"/>
    <cellStyle name="RowTitles-Detail 2 2 2 2 3 6 6 2" xfId="25701"/>
    <cellStyle name="RowTitles-Detail 2 2 2 2 3 6 7" xfId="25702"/>
    <cellStyle name="RowTitles-Detail 2 2 2 2 3 7" xfId="25703"/>
    <cellStyle name="RowTitles-Detail 2 2 2 2 3 7 2" xfId="25704"/>
    <cellStyle name="RowTitles-Detail 2 2 2 2 3 7 2 2" xfId="25705"/>
    <cellStyle name="RowTitles-Detail 2 2 2 2 3 7 2 2 2" xfId="25706"/>
    <cellStyle name="RowTitles-Detail 2 2 2 2 3 7 2 3" xfId="25707"/>
    <cellStyle name="RowTitles-Detail 2 2 2 2 3 7 3" xfId="25708"/>
    <cellStyle name="RowTitles-Detail 2 2 2 2 3 7 3 2" xfId="25709"/>
    <cellStyle name="RowTitles-Detail 2 2 2 2 3 7 3 2 2" xfId="25710"/>
    <cellStyle name="RowTitles-Detail 2 2 2 2 3 7 4" xfId="25711"/>
    <cellStyle name="RowTitles-Detail 2 2 2 2 3 7 4 2" xfId="25712"/>
    <cellStyle name="RowTitles-Detail 2 2 2 2 3 7 5" xfId="25713"/>
    <cellStyle name="RowTitles-Detail 2 2 2 2 3 8" xfId="25714"/>
    <cellStyle name="RowTitles-Detail 2 2 2 2 3 8 2" xfId="25715"/>
    <cellStyle name="RowTitles-Detail 2 2 2 2 3 8 2 2" xfId="25716"/>
    <cellStyle name="RowTitles-Detail 2 2 2 2 3 8 2 2 2" xfId="25717"/>
    <cellStyle name="RowTitles-Detail 2 2 2 2 3 8 2 3" xfId="25718"/>
    <cellStyle name="RowTitles-Detail 2 2 2 2 3 8 3" xfId="25719"/>
    <cellStyle name="RowTitles-Detail 2 2 2 2 3 8 3 2" xfId="25720"/>
    <cellStyle name="RowTitles-Detail 2 2 2 2 3 8 3 2 2" xfId="25721"/>
    <cellStyle name="RowTitles-Detail 2 2 2 2 3 8 4" xfId="25722"/>
    <cellStyle name="RowTitles-Detail 2 2 2 2 3 8 4 2" xfId="25723"/>
    <cellStyle name="RowTitles-Detail 2 2 2 2 3 8 5" xfId="25724"/>
    <cellStyle name="RowTitles-Detail 2 2 2 2 3 9" xfId="25725"/>
    <cellStyle name="RowTitles-Detail 2 2 2 2 3 9 2" xfId="25726"/>
    <cellStyle name="RowTitles-Detail 2 2 2 2 3 9 2 2" xfId="25727"/>
    <cellStyle name="RowTitles-Detail 2 2 2 2 3_STUD aligned by INSTIT" xfId="25728"/>
    <cellStyle name="RowTitles-Detail 2 2 2 2 4" xfId="299"/>
    <cellStyle name="RowTitles-Detail 2 2 2 2 4 2" xfId="878"/>
    <cellStyle name="RowTitles-Detail 2 2 2 2 4 2 2" xfId="25729"/>
    <cellStyle name="RowTitles-Detail 2 2 2 2 4 2 2 2" xfId="25730"/>
    <cellStyle name="RowTitles-Detail 2 2 2 2 4 2 2 2 2" xfId="25731"/>
    <cellStyle name="RowTitles-Detail 2 2 2 2 4 2 2 2 2 2" xfId="25732"/>
    <cellStyle name="RowTitles-Detail 2 2 2 2 4 2 2 2 3" xfId="25733"/>
    <cellStyle name="RowTitles-Detail 2 2 2 2 4 2 2 3" xfId="25734"/>
    <cellStyle name="RowTitles-Detail 2 2 2 2 4 2 2 3 2" xfId="25735"/>
    <cellStyle name="RowTitles-Detail 2 2 2 2 4 2 2 3 2 2" xfId="25736"/>
    <cellStyle name="RowTitles-Detail 2 2 2 2 4 2 2 4" xfId="25737"/>
    <cellStyle name="RowTitles-Detail 2 2 2 2 4 2 2 4 2" xfId="25738"/>
    <cellStyle name="RowTitles-Detail 2 2 2 2 4 2 2 5" xfId="25739"/>
    <cellStyle name="RowTitles-Detail 2 2 2 2 4 2 3" xfId="25740"/>
    <cellStyle name="RowTitles-Detail 2 2 2 2 4 2 3 2" xfId="25741"/>
    <cellStyle name="RowTitles-Detail 2 2 2 2 4 2 3 2 2" xfId="25742"/>
    <cellStyle name="RowTitles-Detail 2 2 2 2 4 2 3 2 2 2" xfId="25743"/>
    <cellStyle name="RowTitles-Detail 2 2 2 2 4 2 3 2 3" xfId="25744"/>
    <cellStyle name="RowTitles-Detail 2 2 2 2 4 2 3 3" xfId="25745"/>
    <cellStyle name="RowTitles-Detail 2 2 2 2 4 2 3 3 2" xfId="25746"/>
    <cellStyle name="RowTitles-Detail 2 2 2 2 4 2 3 3 2 2" xfId="25747"/>
    <cellStyle name="RowTitles-Detail 2 2 2 2 4 2 3 4" xfId="25748"/>
    <cellStyle name="RowTitles-Detail 2 2 2 2 4 2 3 4 2" xfId="25749"/>
    <cellStyle name="RowTitles-Detail 2 2 2 2 4 2 3 5" xfId="25750"/>
    <cellStyle name="RowTitles-Detail 2 2 2 2 4 2 4" xfId="25751"/>
    <cellStyle name="RowTitles-Detail 2 2 2 2 4 2 4 2" xfId="25752"/>
    <cellStyle name="RowTitles-Detail 2 2 2 2 4 2 5" xfId="25753"/>
    <cellStyle name="RowTitles-Detail 2 2 2 2 4 2 5 2" xfId="25754"/>
    <cellStyle name="RowTitles-Detail 2 2 2 2 4 2 5 2 2" xfId="25755"/>
    <cellStyle name="RowTitles-Detail 2 2 2 2 4 2 5 3" xfId="25756"/>
    <cellStyle name="RowTitles-Detail 2 2 2 2 4 2 6" xfId="25757"/>
    <cellStyle name="RowTitles-Detail 2 2 2 2 4 2 6 2" xfId="25758"/>
    <cellStyle name="RowTitles-Detail 2 2 2 2 4 2 6 2 2" xfId="25759"/>
    <cellStyle name="RowTitles-Detail 2 2 2 2 4 3" xfId="971"/>
    <cellStyle name="RowTitles-Detail 2 2 2 2 4 3 2" xfId="25760"/>
    <cellStyle name="RowTitles-Detail 2 2 2 2 4 3 2 2" xfId="25761"/>
    <cellStyle name="RowTitles-Detail 2 2 2 2 4 3 2 2 2" xfId="25762"/>
    <cellStyle name="RowTitles-Detail 2 2 2 2 4 3 2 2 2 2" xfId="25763"/>
    <cellStyle name="RowTitles-Detail 2 2 2 2 4 3 2 2 3" xfId="25764"/>
    <cellStyle name="RowTitles-Detail 2 2 2 2 4 3 2 3" xfId="25765"/>
    <cellStyle name="RowTitles-Detail 2 2 2 2 4 3 2 3 2" xfId="25766"/>
    <cellStyle name="RowTitles-Detail 2 2 2 2 4 3 2 3 2 2" xfId="25767"/>
    <cellStyle name="RowTitles-Detail 2 2 2 2 4 3 2 4" xfId="25768"/>
    <cellStyle name="RowTitles-Detail 2 2 2 2 4 3 2 4 2" xfId="25769"/>
    <cellStyle name="RowTitles-Detail 2 2 2 2 4 3 2 5" xfId="25770"/>
    <cellStyle name="RowTitles-Detail 2 2 2 2 4 3 3" xfId="25771"/>
    <cellStyle name="RowTitles-Detail 2 2 2 2 4 3 3 2" xfId="25772"/>
    <cellStyle name="RowTitles-Detail 2 2 2 2 4 3 3 2 2" xfId="25773"/>
    <cellStyle name="RowTitles-Detail 2 2 2 2 4 3 3 2 2 2" xfId="25774"/>
    <cellStyle name="RowTitles-Detail 2 2 2 2 4 3 3 2 3" xfId="25775"/>
    <cellStyle name="RowTitles-Detail 2 2 2 2 4 3 3 3" xfId="25776"/>
    <cellStyle name="RowTitles-Detail 2 2 2 2 4 3 3 3 2" xfId="25777"/>
    <cellStyle name="RowTitles-Detail 2 2 2 2 4 3 3 3 2 2" xfId="25778"/>
    <cellStyle name="RowTitles-Detail 2 2 2 2 4 3 3 4" xfId="25779"/>
    <cellStyle name="RowTitles-Detail 2 2 2 2 4 3 3 4 2" xfId="25780"/>
    <cellStyle name="RowTitles-Detail 2 2 2 2 4 3 3 5" xfId="25781"/>
    <cellStyle name="RowTitles-Detail 2 2 2 2 4 3 4" xfId="25782"/>
    <cellStyle name="RowTitles-Detail 2 2 2 2 4 3 4 2" xfId="25783"/>
    <cellStyle name="RowTitles-Detail 2 2 2 2 4 3 5" xfId="25784"/>
    <cellStyle name="RowTitles-Detail 2 2 2 2 4 3 5 2" xfId="25785"/>
    <cellStyle name="RowTitles-Detail 2 2 2 2 4 3 5 2 2" xfId="25786"/>
    <cellStyle name="RowTitles-Detail 2 2 2 2 4 3 6" xfId="25787"/>
    <cellStyle name="RowTitles-Detail 2 2 2 2 4 3 6 2" xfId="25788"/>
    <cellStyle name="RowTitles-Detail 2 2 2 2 4 3 7" xfId="25789"/>
    <cellStyle name="RowTitles-Detail 2 2 2 2 4 4" xfId="25790"/>
    <cellStyle name="RowTitles-Detail 2 2 2 2 4 4 2" xfId="25791"/>
    <cellStyle name="RowTitles-Detail 2 2 2 2 4 4 2 2" xfId="25792"/>
    <cellStyle name="RowTitles-Detail 2 2 2 2 4 4 2 2 2" xfId="25793"/>
    <cellStyle name="RowTitles-Detail 2 2 2 2 4 4 2 2 2 2" xfId="25794"/>
    <cellStyle name="RowTitles-Detail 2 2 2 2 4 4 2 2 3" xfId="25795"/>
    <cellStyle name="RowTitles-Detail 2 2 2 2 4 4 2 3" xfId="25796"/>
    <cellStyle name="RowTitles-Detail 2 2 2 2 4 4 2 3 2" xfId="25797"/>
    <cellStyle name="RowTitles-Detail 2 2 2 2 4 4 2 3 2 2" xfId="25798"/>
    <cellStyle name="RowTitles-Detail 2 2 2 2 4 4 2 4" xfId="25799"/>
    <cellStyle name="RowTitles-Detail 2 2 2 2 4 4 2 4 2" xfId="25800"/>
    <cellStyle name="RowTitles-Detail 2 2 2 2 4 4 2 5" xfId="25801"/>
    <cellStyle name="RowTitles-Detail 2 2 2 2 4 4 3" xfId="25802"/>
    <cellStyle name="RowTitles-Detail 2 2 2 2 4 4 3 2" xfId="25803"/>
    <cellStyle name="RowTitles-Detail 2 2 2 2 4 4 3 2 2" xfId="25804"/>
    <cellStyle name="RowTitles-Detail 2 2 2 2 4 4 3 2 2 2" xfId="25805"/>
    <cellStyle name="RowTitles-Detail 2 2 2 2 4 4 3 2 3" xfId="25806"/>
    <cellStyle name="RowTitles-Detail 2 2 2 2 4 4 3 3" xfId="25807"/>
    <cellStyle name="RowTitles-Detail 2 2 2 2 4 4 3 3 2" xfId="25808"/>
    <cellStyle name="RowTitles-Detail 2 2 2 2 4 4 3 3 2 2" xfId="25809"/>
    <cellStyle name="RowTitles-Detail 2 2 2 2 4 4 3 4" xfId="25810"/>
    <cellStyle name="RowTitles-Detail 2 2 2 2 4 4 3 4 2" xfId="25811"/>
    <cellStyle name="RowTitles-Detail 2 2 2 2 4 4 3 5" xfId="25812"/>
    <cellStyle name="RowTitles-Detail 2 2 2 2 4 4 4" xfId="25813"/>
    <cellStyle name="RowTitles-Detail 2 2 2 2 4 4 4 2" xfId="25814"/>
    <cellStyle name="RowTitles-Detail 2 2 2 2 4 4 5" xfId="25815"/>
    <cellStyle name="RowTitles-Detail 2 2 2 2 4 4 5 2" xfId="25816"/>
    <cellStyle name="RowTitles-Detail 2 2 2 2 4 4 5 2 2" xfId="25817"/>
    <cellStyle name="RowTitles-Detail 2 2 2 2 4 4 5 3" xfId="25818"/>
    <cellStyle name="RowTitles-Detail 2 2 2 2 4 4 6" xfId="25819"/>
    <cellStyle name="RowTitles-Detail 2 2 2 2 4 4 6 2" xfId="25820"/>
    <cellStyle name="RowTitles-Detail 2 2 2 2 4 4 6 2 2" xfId="25821"/>
    <cellStyle name="RowTitles-Detail 2 2 2 2 4 4 7" xfId="25822"/>
    <cellStyle name="RowTitles-Detail 2 2 2 2 4 4 7 2" xfId="25823"/>
    <cellStyle name="RowTitles-Detail 2 2 2 2 4 4 8" xfId="25824"/>
    <cellStyle name="RowTitles-Detail 2 2 2 2 4 5" xfId="25825"/>
    <cellStyle name="RowTitles-Detail 2 2 2 2 4 5 2" xfId="25826"/>
    <cellStyle name="RowTitles-Detail 2 2 2 2 4 5 2 2" xfId="25827"/>
    <cellStyle name="RowTitles-Detail 2 2 2 2 4 5 2 2 2" xfId="25828"/>
    <cellStyle name="RowTitles-Detail 2 2 2 2 4 5 2 2 2 2" xfId="25829"/>
    <cellStyle name="RowTitles-Detail 2 2 2 2 4 5 2 2 3" xfId="25830"/>
    <cellStyle name="RowTitles-Detail 2 2 2 2 4 5 2 3" xfId="25831"/>
    <cellStyle name="RowTitles-Detail 2 2 2 2 4 5 2 3 2" xfId="25832"/>
    <cellStyle name="RowTitles-Detail 2 2 2 2 4 5 2 3 2 2" xfId="25833"/>
    <cellStyle name="RowTitles-Detail 2 2 2 2 4 5 2 4" xfId="25834"/>
    <cellStyle name="RowTitles-Detail 2 2 2 2 4 5 2 4 2" xfId="25835"/>
    <cellStyle name="RowTitles-Detail 2 2 2 2 4 5 2 5" xfId="25836"/>
    <cellStyle name="RowTitles-Detail 2 2 2 2 4 5 3" xfId="25837"/>
    <cellStyle name="RowTitles-Detail 2 2 2 2 4 5 3 2" xfId="25838"/>
    <cellStyle name="RowTitles-Detail 2 2 2 2 4 5 3 2 2" xfId="25839"/>
    <cellStyle name="RowTitles-Detail 2 2 2 2 4 5 3 2 2 2" xfId="25840"/>
    <cellStyle name="RowTitles-Detail 2 2 2 2 4 5 3 2 3" xfId="25841"/>
    <cellStyle name="RowTitles-Detail 2 2 2 2 4 5 3 3" xfId="25842"/>
    <cellStyle name="RowTitles-Detail 2 2 2 2 4 5 3 3 2" xfId="25843"/>
    <cellStyle name="RowTitles-Detail 2 2 2 2 4 5 3 3 2 2" xfId="25844"/>
    <cellStyle name="RowTitles-Detail 2 2 2 2 4 5 3 4" xfId="25845"/>
    <cellStyle name="RowTitles-Detail 2 2 2 2 4 5 3 4 2" xfId="25846"/>
    <cellStyle name="RowTitles-Detail 2 2 2 2 4 5 3 5" xfId="25847"/>
    <cellStyle name="RowTitles-Detail 2 2 2 2 4 5 4" xfId="25848"/>
    <cellStyle name="RowTitles-Detail 2 2 2 2 4 5 4 2" xfId="25849"/>
    <cellStyle name="RowTitles-Detail 2 2 2 2 4 5 4 2 2" xfId="25850"/>
    <cellStyle name="RowTitles-Detail 2 2 2 2 4 5 4 3" xfId="25851"/>
    <cellStyle name="RowTitles-Detail 2 2 2 2 4 5 5" xfId="25852"/>
    <cellStyle name="RowTitles-Detail 2 2 2 2 4 5 5 2" xfId="25853"/>
    <cellStyle name="RowTitles-Detail 2 2 2 2 4 5 5 2 2" xfId="25854"/>
    <cellStyle name="RowTitles-Detail 2 2 2 2 4 5 6" xfId="25855"/>
    <cellStyle name="RowTitles-Detail 2 2 2 2 4 5 6 2" xfId="25856"/>
    <cellStyle name="RowTitles-Detail 2 2 2 2 4 5 7" xfId="25857"/>
    <cellStyle name="RowTitles-Detail 2 2 2 2 4 6" xfId="25858"/>
    <cellStyle name="RowTitles-Detail 2 2 2 2 4 6 2" xfId="25859"/>
    <cellStyle name="RowTitles-Detail 2 2 2 2 4 6 2 2" xfId="25860"/>
    <cellStyle name="RowTitles-Detail 2 2 2 2 4 6 2 2 2" xfId="25861"/>
    <cellStyle name="RowTitles-Detail 2 2 2 2 4 6 2 2 2 2" xfId="25862"/>
    <cellStyle name="RowTitles-Detail 2 2 2 2 4 6 2 2 3" xfId="25863"/>
    <cellStyle name="RowTitles-Detail 2 2 2 2 4 6 2 3" xfId="25864"/>
    <cellStyle name="RowTitles-Detail 2 2 2 2 4 6 2 3 2" xfId="25865"/>
    <cellStyle name="RowTitles-Detail 2 2 2 2 4 6 2 3 2 2" xfId="25866"/>
    <cellStyle name="RowTitles-Detail 2 2 2 2 4 6 2 4" xfId="25867"/>
    <cellStyle name="RowTitles-Detail 2 2 2 2 4 6 2 4 2" xfId="25868"/>
    <cellStyle name="RowTitles-Detail 2 2 2 2 4 6 2 5" xfId="25869"/>
    <cellStyle name="RowTitles-Detail 2 2 2 2 4 6 3" xfId="25870"/>
    <cellStyle name="RowTitles-Detail 2 2 2 2 4 6 3 2" xfId="25871"/>
    <cellStyle name="RowTitles-Detail 2 2 2 2 4 6 3 2 2" xfId="25872"/>
    <cellStyle name="RowTitles-Detail 2 2 2 2 4 6 3 2 2 2" xfId="25873"/>
    <cellStyle name="RowTitles-Detail 2 2 2 2 4 6 3 2 3" xfId="25874"/>
    <cellStyle name="RowTitles-Detail 2 2 2 2 4 6 3 3" xfId="25875"/>
    <cellStyle name="RowTitles-Detail 2 2 2 2 4 6 3 3 2" xfId="25876"/>
    <cellStyle name="RowTitles-Detail 2 2 2 2 4 6 3 3 2 2" xfId="25877"/>
    <cellStyle name="RowTitles-Detail 2 2 2 2 4 6 3 4" xfId="25878"/>
    <cellStyle name="RowTitles-Detail 2 2 2 2 4 6 3 4 2" xfId="25879"/>
    <cellStyle name="RowTitles-Detail 2 2 2 2 4 6 3 5" xfId="25880"/>
    <cellStyle name="RowTitles-Detail 2 2 2 2 4 6 4" xfId="25881"/>
    <cellStyle name="RowTitles-Detail 2 2 2 2 4 6 4 2" xfId="25882"/>
    <cellStyle name="RowTitles-Detail 2 2 2 2 4 6 4 2 2" xfId="25883"/>
    <cellStyle name="RowTitles-Detail 2 2 2 2 4 6 4 3" xfId="25884"/>
    <cellStyle name="RowTitles-Detail 2 2 2 2 4 6 5" xfId="25885"/>
    <cellStyle name="RowTitles-Detail 2 2 2 2 4 6 5 2" xfId="25886"/>
    <cellStyle name="RowTitles-Detail 2 2 2 2 4 6 5 2 2" xfId="25887"/>
    <cellStyle name="RowTitles-Detail 2 2 2 2 4 6 6" xfId="25888"/>
    <cellStyle name="RowTitles-Detail 2 2 2 2 4 6 6 2" xfId="25889"/>
    <cellStyle name="RowTitles-Detail 2 2 2 2 4 6 7" xfId="25890"/>
    <cellStyle name="RowTitles-Detail 2 2 2 2 4 7" xfId="25891"/>
    <cellStyle name="RowTitles-Detail 2 2 2 2 4 7 2" xfId="25892"/>
    <cellStyle name="RowTitles-Detail 2 2 2 2 4 7 2 2" xfId="25893"/>
    <cellStyle name="RowTitles-Detail 2 2 2 2 4 7 2 2 2" xfId="25894"/>
    <cellStyle name="RowTitles-Detail 2 2 2 2 4 7 2 3" xfId="25895"/>
    <cellStyle name="RowTitles-Detail 2 2 2 2 4 7 3" xfId="25896"/>
    <cellStyle name="RowTitles-Detail 2 2 2 2 4 7 3 2" xfId="25897"/>
    <cellStyle name="RowTitles-Detail 2 2 2 2 4 7 3 2 2" xfId="25898"/>
    <cellStyle name="RowTitles-Detail 2 2 2 2 4 7 4" xfId="25899"/>
    <cellStyle name="RowTitles-Detail 2 2 2 2 4 7 4 2" xfId="25900"/>
    <cellStyle name="RowTitles-Detail 2 2 2 2 4 7 5" xfId="25901"/>
    <cellStyle name="RowTitles-Detail 2 2 2 2 4 8" xfId="25902"/>
    <cellStyle name="RowTitles-Detail 2 2 2 2 4 8 2" xfId="25903"/>
    <cellStyle name="RowTitles-Detail 2 2 2 2 4 9" xfId="25904"/>
    <cellStyle name="RowTitles-Detail 2 2 2 2 4 9 2" xfId="25905"/>
    <cellStyle name="RowTitles-Detail 2 2 2 2 4 9 2 2" xfId="25906"/>
    <cellStyle name="RowTitles-Detail 2 2 2 2 4_STUD aligned by INSTIT" xfId="25907"/>
    <cellStyle name="RowTitles-Detail 2 2 2 2 5" xfId="523"/>
    <cellStyle name="RowTitles-Detail 2 2 2 2 5 2" xfId="25908"/>
    <cellStyle name="RowTitles-Detail 2 2 2 2 5 2 2" xfId="25909"/>
    <cellStyle name="RowTitles-Detail 2 2 2 2 5 2 2 2" xfId="25910"/>
    <cellStyle name="RowTitles-Detail 2 2 2 2 5 2 2 2 2" xfId="25911"/>
    <cellStyle name="RowTitles-Detail 2 2 2 2 5 2 2 3" xfId="25912"/>
    <cellStyle name="RowTitles-Detail 2 2 2 2 5 2 3" xfId="25913"/>
    <cellStyle name="RowTitles-Detail 2 2 2 2 5 2 3 2" xfId="25914"/>
    <cellStyle name="RowTitles-Detail 2 2 2 2 5 2 3 2 2" xfId="25915"/>
    <cellStyle name="RowTitles-Detail 2 2 2 2 5 2 4" xfId="25916"/>
    <cellStyle name="RowTitles-Detail 2 2 2 2 5 2 4 2" xfId="25917"/>
    <cellStyle name="RowTitles-Detail 2 2 2 2 5 2 5" xfId="25918"/>
    <cellStyle name="RowTitles-Detail 2 2 2 2 5 3" xfId="25919"/>
    <cellStyle name="RowTitles-Detail 2 2 2 2 5 3 2" xfId="25920"/>
    <cellStyle name="RowTitles-Detail 2 2 2 2 5 3 2 2" xfId="25921"/>
    <cellStyle name="RowTitles-Detail 2 2 2 2 5 3 2 2 2" xfId="25922"/>
    <cellStyle name="RowTitles-Detail 2 2 2 2 5 3 2 3" xfId="25923"/>
    <cellStyle name="RowTitles-Detail 2 2 2 2 5 3 3" xfId="25924"/>
    <cellStyle name="RowTitles-Detail 2 2 2 2 5 3 3 2" xfId="25925"/>
    <cellStyle name="RowTitles-Detail 2 2 2 2 5 3 3 2 2" xfId="25926"/>
    <cellStyle name="RowTitles-Detail 2 2 2 2 5 3 4" xfId="25927"/>
    <cellStyle name="RowTitles-Detail 2 2 2 2 5 3 4 2" xfId="25928"/>
    <cellStyle name="RowTitles-Detail 2 2 2 2 5 3 5" xfId="25929"/>
    <cellStyle name="RowTitles-Detail 2 2 2 2 5 4" xfId="25930"/>
    <cellStyle name="RowTitles-Detail 2 2 2 2 5 4 2" xfId="25931"/>
    <cellStyle name="RowTitles-Detail 2 2 2 2 5 5" xfId="25932"/>
    <cellStyle name="RowTitles-Detail 2 2 2 2 5 5 2" xfId="25933"/>
    <cellStyle name="RowTitles-Detail 2 2 2 2 5 5 2 2" xfId="25934"/>
    <cellStyle name="RowTitles-Detail 2 2 2 2 5 5 3" xfId="25935"/>
    <cellStyle name="RowTitles-Detail 2 2 2 2 5 6" xfId="25936"/>
    <cellStyle name="RowTitles-Detail 2 2 2 2 5 6 2" xfId="25937"/>
    <cellStyle name="RowTitles-Detail 2 2 2 2 5 6 2 2" xfId="25938"/>
    <cellStyle name="RowTitles-Detail 2 2 2 2 6" xfId="25939"/>
    <cellStyle name="RowTitles-Detail 2 2 2 2 6 2" xfId="25940"/>
    <cellStyle name="RowTitles-Detail 2 2 2 2 6 2 2" xfId="25941"/>
    <cellStyle name="RowTitles-Detail 2 2 2 2 6 2 2 2" xfId="25942"/>
    <cellStyle name="RowTitles-Detail 2 2 2 2 6 2 2 2 2" xfId="25943"/>
    <cellStyle name="RowTitles-Detail 2 2 2 2 6 2 2 3" xfId="25944"/>
    <cellStyle name="RowTitles-Detail 2 2 2 2 6 2 3" xfId="25945"/>
    <cellStyle name="RowTitles-Detail 2 2 2 2 6 2 3 2" xfId="25946"/>
    <cellStyle name="RowTitles-Detail 2 2 2 2 6 2 3 2 2" xfId="25947"/>
    <cellStyle name="RowTitles-Detail 2 2 2 2 6 2 4" xfId="25948"/>
    <cellStyle name="RowTitles-Detail 2 2 2 2 6 2 4 2" xfId="25949"/>
    <cellStyle name="RowTitles-Detail 2 2 2 2 6 2 5" xfId="25950"/>
    <cellStyle name="RowTitles-Detail 2 2 2 2 6 3" xfId="25951"/>
    <cellStyle name="RowTitles-Detail 2 2 2 2 6 3 2" xfId="25952"/>
    <cellStyle name="RowTitles-Detail 2 2 2 2 6 3 2 2" xfId="25953"/>
    <cellStyle name="RowTitles-Detail 2 2 2 2 6 3 2 2 2" xfId="25954"/>
    <cellStyle name="RowTitles-Detail 2 2 2 2 6 3 2 3" xfId="25955"/>
    <cellStyle name="RowTitles-Detail 2 2 2 2 6 3 3" xfId="25956"/>
    <cellStyle name="RowTitles-Detail 2 2 2 2 6 3 3 2" xfId="25957"/>
    <cellStyle name="RowTitles-Detail 2 2 2 2 6 3 3 2 2" xfId="25958"/>
    <cellStyle name="RowTitles-Detail 2 2 2 2 6 3 4" xfId="25959"/>
    <cellStyle name="RowTitles-Detail 2 2 2 2 6 3 4 2" xfId="25960"/>
    <cellStyle name="RowTitles-Detail 2 2 2 2 6 3 5" xfId="25961"/>
    <cellStyle name="RowTitles-Detail 2 2 2 2 6 4" xfId="25962"/>
    <cellStyle name="RowTitles-Detail 2 2 2 2 6 4 2" xfId="25963"/>
    <cellStyle name="RowTitles-Detail 2 2 2 2 6 5" xfId="25964"/>
    <cellStyle name="RowTitles-Detail 2 2 2 2 6 5 2" xfId="25965"/>
    <cellStyle name="RowTitles-Detail 2 2 2 2 6 5 2 2" xfId="25966"/>
    <cellStyle name="RowTitles-Detail 2 2 2 2 6 6" xfId="25967"/>
    <cellStyle name="RowTitles-Detail 2 2 2 2 6 6 2" xfId="25968"/>
    <cellStyle name="RowTitles-Detail 2 2 2 2 6 7" xfId="25969"/>
    <cellStyle name="RowTitles-Detail 2 2 2 2 7" xfId="25970"/>
    <cellStyle name="RowTitles-Detail 2 2 2 2 7 2" xfId="25971"/>
    <cellStyle name="RowTitles-Detail 2 2 2 2 7 2 2" xfId="25972"/>
    <cellStyle name="RowTitles-Detail 2 2 2 2 7 2 2 2" xfId="25973"/>
    <cellStyle name="RowTitles-Detail 2 2 2 2 7 2 2 2 2" xfId="25974"/>
    <cellStyle name="RowTitles-Detail 2 2 2 2 7 2 2 3" xfId="25975"/>
    <cellStyle name="RowTitles-Detail 2 2 2 2 7 2 3" xfId="25976"/>
    <cellStyle name="RowTitles-Detail 2 2 2 2 7 2 3 2" xfId="25977"/>
    <cellStyle name="RowTitles-Detail 2 2 2 2 7 2 3 2 2" xfId="25978"/>
    <cellStyle name="RowTitles-Detail 2 2 2 2 7 2 4" xfId="25979"/>
    <cellStyle name="RowTitles-Detail 2 2 2 2 7 2 4 2" xfId="25980"/>
    <cellStyle name="RowTitles-Detail 2 2 2 2 7 2 5" xfId="25981"/>
    <cellStyle name="RowTitles-Detail 2 2 2 2 7 3" xfId="25982"/>
    <cellStyle name="RowTitles-Detail 2 2 2 2 7 3 2" xfId="25983"/>
    <cellStyle name="RowTitles-Detail 2 2 2 2 7 3 2 2" xfId="25984"/>
    <cellStyle name="RowTitles-Detail 2 2 2 2 7 3 2 2 2" xfId="25985"/>
    <cellStyle name="RowTitles-Detail 2 2 2 2 7 3 2 3" xfId="25986"/>
    <cellStyle name="RowTitles-Detail 2 2 2 2 7 3 3" xfId="25987"/>
    <cellStyle name="RowTitles-Detail 2 2 2 2 7 3 3 2" xfId="25988"/>
    <cellStyle name="RowTitles-Detail 2 2 2 2 7 3 3 2 2" xfId="25989"/>
    <cellStyle name="RowTitles-Detail 2 2 2 2 7 3 4" xfId="25990"/>
    <cellStyle name="RowTitles-Detail 2 2 2 2 7 3 4 2" xfId="25991"/>
    <cellStyle name="RowTitles-Detail 2 2 2 2 7 3 5" xfId="25992"/>
    <cellStyle name="RowTitles-Detail 2 2 2 2 7 4" xfId="25993"/>
    <cellStyle name="RowTitles-Detail 2 2 2 2 7 4 2" xfId="25994"/>
    <cellStyle name="RowTitles-Detail 2 2 2 2 7 5" xfId="25995"/>
    <cellStyle name="RowTitles-Detail 2 2 2 2 7 5 2" xfId="25996"/>
    <cellStyle name="RowTitles-Detail 2 2 2 2 7 5 2 2" xfId="25997"/>
    <cellStyle name="RowTitles-Detail 2 2 2 2 7 5 3" xfId="25998"/>
    <cellStyle name="RowTitles-Detail 2 2 2 2 7 6" xfId="25999"/>
    <cellStyle name="RowTitles-Detail 2 2 2 2 7 6 2" xfId="26000"/>
    <cellStyle name="RowTitles-Detail 2 2 2 2 7 6 2 2" xfId="26001"/>
    <cellStyle name="RowTitles-Detail 2 2 2 2 7 7" xfId="26002"/>
    <cellStyle name="RowTitles-Detail 2 2 2 2 7 7 2" xfId="26003"/>
    <cellStyle name="RowTitles-Detail 2 2 2 2 7 8" xfId="26004"/>
    <cellStyle name="RowTitles-Detail 2 2 2 2 8" xfId="26005"/>
    <cellStyle name="RowTitles-Detail 2 2 2 2 8 2" xfId="26006"/>
    <cellStyle name="RowTitles-Detail 2 2 2 2 8 2 2" xfId="26007"/>
    <cellStyle name="RowTitles-Detail 2 2 2 2 8 2 2 2" xfId="26008"/>
    <cellStyle name="RowTitles-Detail 2 2 2 2 8 2 2 2 2" xfId="26009"/>
    <cellStyle name="RowTitles-Detail 2 2 2 2 8 2 2 3" xfId="26010"/>
    <cellStyle name="RowTitles-Detail 2 2 2 2 8 2 3" xfId="26011"/>
    <cellStyle name="RowTitles-Detail 2 2 2 2 8 2 3 2" xfId="26012"/>
    <cellStyle name="RowTitles-Detail 2 2 2 2 8 2 3 2 2" xfId="26013"/>
    <cellStyle name="RowTitles-Detail 2 2 2 2 8 2 4" xfId="26014"/>
    <cellStyle name="RowTitles-Detail 2 2 2 2 8 2 4 2" xfId="26015"/>
    <cellStyle name="RowTitles-Detail 2 2 2 2 8 2 5" xfId="26016"/>
    <cellStyle name="RowTitles-Detail 2 2 2 2 8 3" xfId="26017"/>
    <cellStyle name="RowTitles-Detail 2 2 2 2 8 3 2" xfId="26018"/>
    <cellStyle name="RowTitles-Detail 2 2 2 2 8 3 2 2" xfId="26019"/>
    <cellStyle name="RowTitles-Detail 2 2 2 2 8 3 2 2 2" xfId="26020"/>
    <cellStyle name="RowTitles-Detail 2 2 2 2 8 3 2 3" xfId="26021"/>
    <cellStyle name="RowTitles-Detail 2 2 2 2 8 3 3" xfId="26022"/>
    <cellStyle name="RowTitles-Detail 2 2 2 2 8 3 3 2" xfId="26023"/>
    <cellStyle name="RowTitles-Detail 2 2 2 2 8 3 3 2 2" xfId="26024"/>
    <cellStyle name="RowTitles-Detail 2 2 2 2 8 3 4" xfId="26025"/>
    <cellStyle name="RowTitles-Detail 2 2 2 2 8 3 4 2" xfId="26026"/>
    <cellStyle name="RowTitles-Detail 2 2 2 2 8 3 5" xfId="26027"/>
    <cellStyle name="RowTitles-Detail 2 2 2 2 8 4" xfId="26028"/>
    <cellStyle name="RowTitles-Detail 2 2 2 2 8 4 2" xfId="26029"/>
    <cellStyle name="RowTitles-Detail 2 2 2 2 8 4 2 2" xfId="26030"/>
    <cellStyle name="RowTitles-Detail 2 2 2 2 8 4 3" xfId="26031"/>
    <cellStyle name="RowTitles-Detail 2 2 2 2 8 5" xfId="26032"/>
    <cellStyle name="RowTitles-Detail 2 2 2 2 8 5 2" xfId="26033"/>
    <cellStyle name="RowTitles-Detail 2 2 2 2 8 5 2 2" xfId="26034"/>
    <cellStyle name="RowTitles-Detail 2 2 2 2 8 6" xfId="26035"/>
    <cellStyle name="RowTitles-Detail 2 2 2 2 8 6 2" xfId="26036"/>
    <cellStyle name="RowTitles-Detail 2 2 2 2 8 7" xfId="26037"/>
    <cellStyle name="RowTitles-Detail 2 2 2 2 9" xfId="26038"/>
    <cellStyle name="RowTitles-Detail 2 2 2 2 9 2" xfId="26039"/>
    <cellStyle name="RowTitles-Detail 2 2 2 2 9 2 2" xfId="26040"/>
    <cellStyle name="RowTitles-Detail 2 2 2 2 9 2 2 2" xfId="26041"/>
    <cellStyle name="RowTitles-Detail 2 2 2 2 9 2 2 2 2" xfId="26042"/>
    <cellStyle name="RowTitles-Detail 2 2 2 2 9 2 2 3" xfId="26043"/>
    <cellStyle name="RowTitles-Detail 2 2 2 2 9 2 3" xfId="26044"/>
    <cellStyle name="RowTitles-Detail 2 2 2 2 9 2 3 2" xfId="26045"/>
    <cellStyle name="RowTitles-Detail 2 2 2 2 9 2 3 2 2" xfId="26046"/>
    <cellStyle name="RowTitles-Detail 2 2 2 2 9 2 4" xfId="26047"/>
    <cellStyle name="RowTitles-Detail 2 2 2 2 9 2 4 2" xfId="26048"/>
    <cellStyle name="RowTitles-Detail 2 2 2 2 9 2 5" xfId="26049"/>
    <cellStyle name="RowTitles-Detail 2 2 2 2 9 3" xfId="26050"/>
    <cellStyle name="RowTitles-Detail 2 2 2 2 9 3 2" xfId="26051"/>
    <cellStyle name="RowTitles-Detail 2 2 2 2 9 3 2 2" xfId="26052"/>
    <cellStyle name="RowTitles-Detail 2 2 2 2 9 3 2 2 2" xfId="26053"/>
    <cellStyle name="RowTitles-Detail 2 2 2 2 9 3 2 3" xfId="26054"/>
    <cellStyle name="RowTitles-Detail 2 2 2 2 9 3 3" xfId="26055"/>
    <cellStyle name="RowTitles-Detail 2 2 2 2 9 3 3 2" xfId="26056"/>
    <cellStyle name="RowTitles-Detail 2 2 2 2 9 3 3 2 2" xfId="26057"/>
    <cellStyle name="RowTitles-Detail 2 2 2 2 9 3 4" xfId="26058"/>
    <cellStyle name="RowTitles-Detail 2 2 2 2 9 3 4 2" xfId="26059"/>
    <cellStyle name="RowTitles-Detail 2 2 2 2 9 3 5" xfId="26060"/>
    <cellStyle name="RowTitles-Detail 2 2 2 2 9 4" xfId="26061"/>
    <cellStyle name="RowTitles-Detail 2 2 2 2 9 4 2" xfId="26062"/>
    <cellStyle name="RowTitles-Detail 2 2 2 2 9 4 2 2" xfId="26063"/>
    <cellStyle name="RowTitles-Detail 2 2 2 2 9 4 3" xfId="26064"/>
    <cellStyle name="RowTitles-Detail 2 2 2 2 9 5" xfId="26065"/>
    <cellStyle name="RowTitles-Detail 2 2 2 2 9 5 2" xfId="26066"/>
    <cellStyle name="RowTitles-Detail 2 2 2 2 9 5 2 2" xfId="26067"/>
    <cellStyle name="RowTitles-Detail 2 2 2 2 9 6" xfId="26068"/>
    <cellStyle name="RowTitles-Detail 2 2 2 2 9 6 2" xfId="26069"/>
    <cellStyle name="RowTitles-Detail 2 2 2 2 9 7" xfId="26070"/>
    <cellStyle name="RowTitles-Detail 2 2 2 2_STUD aligned by INSTIT" xfId="26071"/>
    <cellStyle name="RowTitles-Detail 2 2 2 3" xfId="300"/>
    <cellStyle name="RowTitles-Detail 2 2 2 3 2" xfId="789"/>
    <cellStyle name="RowTitles-Detail 2 2 2 3 2 2" xfId="26072"/>
    <cellStyle name="RowTitles-Detail 2 2 2 3 2 2 2" xfId="26073"/>
    <cellStyle name="RowTitles-Detail 2 2 2 3 2 2 2 2" xfId="26074"/>
    <cellStyle name="RowTitles-Detail 2 2 2 3 2 2 2 2 2" xfId="26075"/>
    <cellStyle name="RowTitles-Detail 2 2 2 3 2 2 2 3" xfId="26076"/>
    <cellStyle name="RowTitles-Detail 2 2 2 3 2 2 3" xfId="26077"/>
    <cellStyle name="RowTitles-Detail 2 2 2 3 2 2 3 2" xfId="26078"/>
    <cellStyle name="RowTitles-Detail 2 2 2 3 2 2 3 2 2" xfId="26079"/>
    <cellStyle name="RowTitles-Detail 2 2 2 3 2 2 4" xfId="26080"/>
    <cellStyle name="RowTitles-Detail 2 2 2 3 2 2 4 2" xfId="26081"/>
    <cellStyle name="RowTitles-Detail 2 2 2 3 2 2 5" xfId="26082"/>
    <cellStyle name="RowTitles-Detail 2 2 2 3 2 3" xfId="26083"/>
    <cellStyle name="RowTitles-Detail 2 2 2 3 2 3 2" xfId="26084"/>
    <cellStyle name="RowTitles-Detail 2 2 2 3 2 3 2 2" xfId="26085"/>
    <cellStyle name="RowTitles-Detail 2 2 2 3 2 3 2 2 2" xfId="26086"/>
    <cellStyle name="RowTitles-Detail 2 2 2 3 2 3 2 3" xfId="26087"/>
    <cellStyle name="RowTitles-Detail 2 2 2 3 2 3 3" xfId="26088"/>
    <cellStyle name="RowTitles-Detail 2 2 2 3 2 3 3 2" xfId="26089"/>
    <cellStyle name="RowTitles-Detail 2 2 2 3 2 3 3 2 2" xfId="26090"/>
    <cellStyle name="RowTitles-Detail 2 2 2 3 2 3 4" xfId="26091"/>
    <cellStyle name="RowTitles-Detail 2 2 2 3 2 3 4 2" xfId="26092"/>
    <cellStyle name="RowTitles-Detail 2 2 2 3 2 3 5" xfId="26093"/>
    <cellStyle name="RowTitles-Detail 2 2 2 3 2 4" xfId="26094"/>
    <cellStyle name="RowTitles-Detail 2 2 2 3 2 4 2" xfId="26095"/>
    <cellStyle name="RowTitles-Detail 2 2 2 3 2 5" xfId="26096"/>
    <cellStyle name="RowTitles-Detail 2 2 2 3 2 5 2" xfId="26097"/>
    <cellStyle name="RowTitles-Detail 2 2 2 3 2 5 2 2" xfId="26098"/>
    <cellStyle name="RowTitles-Detail 2 2 2 3 3" xfId="892"/>
    <cellStyle name="RowTitles-Detail 2 2 2 3 3 2" xfId="26099"/>
    <cellStyle name="RowTitles-Detail 2 2 2 3 3 2 2" xfId="26100"/>
    <cellStyle name="RowTitles-Detail 2 2 2 3 3 2 2 2" xfId="26101"/>
    <cellStyle name="RowTitles-Detail 2 2 2 3 3 2 2 2 2" xfId="26102"/>
    <cellStyle name="RowTitles-Detail 2 2 2 3 3 2 2 3" xfId="26103"/>
    <cellStyle name="RowTitles-Detail 2 2 2 3 3 2 3" xfId="26104"/>
    <cellStyle name="RowTitles-Detail 2 2 2 3 3 2 3 2" xfId="26105"/>
    <cellStyle name="RowTitles-Detail 2 2 2 3 3 2 3 2 2" xfId="26106"/>
    <cellStyle name="RowTitles-Detail 2 2 2 3 3 2 4" xfId="26107"/>
    <cellStyle name="RowTitles-Detail 2 2 2 3 3 2 4 2" xfId="26108"/>
    <cellStyle name="RowTitles-Detail 2 2 2 3 3 2 5" xfId="26109"/>
    <cellStyle name="RowTitles-Detail 2 2 2 3 3 3" xfId="26110"/>
    <cellStyle name="RowTitles-Detail 2 2 2 3 3 3 2" xfId="26111"/>
    <cellStyle name="RowTitles-Detail 2 2 2 3 3 3 2 2" xfId="26112"/>
    <cellStyle name="RowTitles-Detail 2 2 2 3 3 3 2 2 2" xfId="26113"/>
    <cellStyle name="RowTitles-Detail 2 2 2 3 3 3 2 3" xfId="26114"/>
    <cellStyle name="RowTitles-Detail 2 2 2 3 3 3 3" xfId="26115"/>
    <cellStyle name="RowTitles-Detail 2 2 2 3 3 3 3 2" xfId="26116"/>
    <cellStyle name="RowTitles-Detail 2 2 2 3 3 3 3 2 2" xfId="26117"/>
    <cellStyle name="RowTitles-Detail 2 2 2 3 3 3 4" xfId="26118"/>
    <cellStyle name="RowTitles-Detail 2 2 2 3 3 3 4 2" xfId="26119"/>
    <cellStyle name="RowTitles-Detail 2 2 2 3 3 3 5" xfId="26120"/>
    <cellStyle name="RowTitles-Detail 2 2 2 3 3 4" xfId="26121"/>
    <cellStyle name="RowTitles-Detail 2 2 2 3 3 4 2" xfId="26122"/>
    <cellStyle name="RowTitles-Detail 2 2 2 3 3 5" xfId="26123"/>
    <cellStyle name="RowTitles-Detail 2 2 2 3 3 5 2" xfId="26124"/>
    <cellStyle name="RowTitles-Detail 2 2 2 3 3 5 2 2" xfId="26125"/>
    <cellStyle name="RowTitles-Detail 2 2 2 3 3 5 3" xfId="26126"/>
    <cellStyle name="RowTitles-Detail 2 2 2 3 3 6" xfId="26127"/>
    <cellStyle name="RowTitles-Detail 2 2 2 3 3 6 2" xfId="26128"/>
    <cellStyle name="RowTitles-Detail 2 2 2 3 3 6 2 2" xfId="26129"/>
    <cellStyle name="RowTitles-Detail 2 2 2 3 3 7" xfId="26130"/>
    <cellStyle name="RowTitles-Detail 2 2 2 3 3 7 2" xfId="26131"/>
    <cellStyle name="RowTitles-Detail 2 2 2 3 3 8" xfId="26132"/>
    <cellStyle name="RowTitles-Detail 2 2 2 3 4" xfId="26133"/>
    <cellStyle name="RowTitles-Detail 2 2 2 3 4 2" xfId="26134"/>
    <cellStyle name="RowTitles-Detail 2 2 2 3 4 2 2" xfId="26135"/>
    <cellStyle name="RowTitles-Detail 2 2 2 3 4 2 2 2" xfId="26136"/>
    <cellStyle name="RowTitles-Detail 2 2 2 3 4 2 2 2 2" xfId="26137"/>
    <cellStyle name="RowTitles-Detail 2 2 2 3 4 2 2 3" xfId="26138"/>
    <cellStyle name="RowTitles-Detail 2 2 2 3 4 2 3" xfId="26139"/>
    <cellStyle name="RowTitles-Detail 2 2 2 3 4 2 3 2" xfId="26140"/>
    <cellStyle name="RowTitles-Detail 2 2 2 3 4 2 3 2 2" xfId="26141"/>
    <cellStyle name="RowTitles-Detail 2 2 2 3 4 2 4" xfId="26142"/>
    <cellStyle name="RowTitles-Detail 2 2 2 3 4 2 4 2" xfId="26143"/>
    <cellStyle name="RowTitles-Detail 2 2 2 3 4 2 5" xfId="26144"/>
    <cellStyle name="RowTitles-Detail 2 2 2 3 4 3" xfId="26145"/>
    <cellStyle name="RowTitles-Detail 2 2 2 3 4 3 2" xfId="26146"/>
    <cellStyle name="RowTitles-Detail 2 2 2 3 4 3 2 2" xfId="26147"/>
    <cellStyle name="RowTitles-Detail 2 2 2 3 4 3 2 2 2" xfId="26148"/>
    <cellStyle name="RowTitles-Detail 2 2 2 3 4 3 2 3" xfId="26149"/>
    <cellStyle name="RowTitles-Detail 2 2 2 3 4 3 3" xfId="26150"/>
    <cellStyle name="RowTitles-Detail 2 2 2 3 4 3 3 2" xfId="26151"/>
    <cellStyle name="RowTitles-Detail 2 2 2 3 4 3 3 2 2" xfId="26152"/>
    <cellStyle name="RowTitles-Detail 2 2 2 3 4 3 4" xfId="26153"/>
    <cellStyle name="RowTitles-Detail 2 2 2 3 4 3 4 2" xfId="26154"/>
    <cellStyle name="RowTitles-Detail 2 2 2 3 4 3 5" xfId="26155"/>
    <cellStyle name="RowTitles-Detail 2 2 2 3 4 4" xfId="26156"/>
    <cellStyle name="RowTitles-Detail 2 2 2 3 4 4 2" xfId="26157"/>
    <cellStyle name="RowTitles-Detail 2 2 2 3 4 4 2 2" xfId="26158"/>
    <cellStyle name="RowTitles-Detail 2 2 2 3 4 4 3" xfId="26159"/>
    <cellStyle name="RowTitles-Detail 2 2 2 3 4 5" xfId="26160"/>
    <cellStyle name="RowTitles-Detail 2 2 2 3 4 5 2" xfId="26161"/>
    <cellStyle name="RowTitles-Detail 2 2 2 3 4 5 2 2" xfId="26162"/>
    <cellStyle name="RowTitles-Detail 2 2 2 3 4 6" xfId="26163"/>
    <cellStyle name="RowTitles-Detail 2 2 2 3 4 6 2" xfId="26164"/>
    <cellStyle name="RowTitles-Detail 2 2 2 3 4 7" xfId="26165"/>
    <cellStyle name="RowTitles-Detail 2 2 2 3 5" xfId="26166"/>
    <cellStyle name="RowTitles-Detail 2 2 2 3 5 2" xfId="26167"/>
    <cellStyle name="RowTitles-Detail 2 2 2 3 5 2 2" xfId="26168"/>
    <cellStyle name="RowTitles-Detail 2 2 2 3 5 2 2 2" xfId="26169"/>
    <cellStyle name="RowTitles-Detail 2 2 2 3 5 2 2 2 2" xfId="26170"/>
    <cellStyle name="RowTitles-Detail 2 2 2 3 5 2 2 3" xfId="26171"/>
    <cellStyle name="RowTitles-Detail 2 2 2 3 5 2 3" xfId="26172"/>
    <cellStyle name="RowTitles-Detail 2 2 2 3 5 2 3 2" xfId="26173"/>
    <cellStyle name="RowTitles-Detail 2 2 2 3 5 2 3 2 2" xfId="26174"/>
    <cellStyle name="RowTitles-Detail 2 2 2 3 5 2 4" xfId="26175"/>
    <cellStyle name="RowTitles-Detail 2 2 2 3 5 2 4 2" xfId="26176"/>
    <cellStyle name="RowTitles-Detail 2 2 2 3 5 2 5" xfId="26177"/>
    <cellStyle name="RowTitles-Detail 2 2 2 3 5 3" xfId="26178"/>
    <cellStyle name="RowTitles-Detail 2 2 2 3 5 3 2" xfId="26179"/>
    <cellStyle name="RowTitles-Detail 2 2 2 3 5 3 2 2" xfId="26180"/>
    <cellStyle name="RowTitles-Detail 2 2 2 3 5 3 2 2 2" xfId="26181"/>
    <cellStyle name="RowTitles-Detail 2 2 2 3 5 3 2 3" xfId="26182"/>
    <cellStyle name="RowTitles-Detail 2 2 2 3 5 3 3" xfId="26183"/>
    <cellStyle name="RowTitles-Detail 2 2 2 3 5 3 3 2" xfId="26184"/>
    <cellStyle name="RowTitles-Detail 2 2 2 3 5 3 3 2 2" xfId="26185"/>
    <cellStyle name="RowTitles-Detail 2 2 2 3 5 3 4" xfId="26186"/>
    <cellStyle name="RowTitles-Detail 2 2 2 3 5 3 4 2" xfId="26187"/>
    <cellStyle name="RowTitles-Detail 2 2 2 3 5 3 5" xfId="26188"/>
    <cellStyle name="RowTitles-Detail 2 2 2 3 5 4" xfId="26189"/>
    <cellStyle name="RowTitles-Detail 2 2 2 3 5 4 2" xfId="26190"/>
    <cellStyle name="RowTitles-Detail 2 2 2 3 5 4 2 2" xfId="26191"/>
    <cellStyle name="RowTitles-Detail 2 2 2 3 5 4 3" xfId="26192"/>
    <cellStyle name="RowTitles-Detail 2 2 2 3 5 5" xfId="26193"/>
    <cellStyle name="RowTitles-Detail 2 2 2 3 5 5 2" xfId="26194"/>
    <cellStyle name="RowTitles-Detail 2 2 2 3 5 5 2 2" xfId="26195"/>
    <cellStyle name="RowTitles-Detail 2 2 2 3 5 6" xfId="26196"/>
    <cellStyle name="RowTitles-Detail 2 2 2 3 5 6 2" xfId="26197"/>
    <cellStyle name="RowTitles-Detail 2 2 2 3 5 7" xfId="26198"/>
    <cellStyle name="RowTitles-Detail 2 2 2 3 6" xfId="26199"/>
    <cellStyle name="RowTitles-Detail 2 2 2 3 6 2" xfId="26200"/>
    <cellStyle name="RowTitles-Detail 2 2 2 3 6 2 2" xfId="26201"/>
    <cellStyle name="RowTitles-Detail 2 2 2 3 6 2 2 2" xfId="26202"/>
    <cellStyle name="RowTitles-Detail 2 2 2 3 6 2 2 2 2" xfId="26203"/>
    <cellStyle name="RowTitles-Detail 2 2 2 3 6 2 2 3" xfId="26204"/>
    <cellStyle name="RowTitles-Detail 2 2 2 3 6 2 3" xfId="26205"/>
    <cellStyle name="RowTitles-Detail 2 2 2 3 6 2 3 2" xfId="26206"/>
    <cellStyle name="RowTitles-Detail 2 2 2 3 6 2 3 2 2" xfId="26207"/>
    <cellStyle name="RowTitles-Detail 2 2 2 3 6 2 4" xfId="26208"/>
    <cellStyle name="RowTitles-Detail 2 2 2 3 6 2 4 2" xfId="26209"/>
    <cellStyle name="RowTitles-Detail 2 2 2 3 6 2 5" xfId="26210"/>
    <cellStyle name="RowTitles-Detail 2 2 2 3 6 3" xfId="26211"/>
    <cellStyle name="RowTitles-Detail 2 2 2 3 6 3 2" xfId="26212"/>
    <cellStyle name="RowTitles-Detail 2 2 2 3 6 3 2 2" xfId="26213"/>
    <cellStyle name="RowTitles-Detail 2 2 2 3 6 3 2 2 2" xfId="26214"/>
    <cellStyle name="RowTitles-Detail 2 2 2 3 6 3 2 3" xfId="26215"/>
    <cellStyle name="RowTitles-Detail 2 2 2 3 6 3 3" xfId="26216"/>
    <cellStyle name="RowTitles-Detail 2 2 2 3 6 3 3 2" xfId="26217"/>
    <cellStyle name="RowTitles-Detail 2 2 2 3 6 3 3 2 2" xfId="26218"/>
    <cellStyle name="RowTitles-Detail 2 2 2 3 6 3 4" xfId="26219"/>
    <cellStyle name="RowTitles-Detail 2 2 2 3 6 3 4 2" xfId="26220"/>
    <cellStyle name="RowTitles-Detail 2 2 2 3 6 3 5" xfId="26221"/>
    <cellStyle name="RowTitles-Detail 2 2 2 3 6 4" xfId="26222"/>
    <cellStyle name="RowTitles-Detail 2 2 2 3 6 4 2" xfId="26223"/>
    <cellStyle name="RowTitles-Detail 2 2 2 3 6 4 2 2" xfId="26224"/>
    <cellStyle name="RowTitles-Detail 2 2 2 3 6 4 3" xfId="26225"/>
    <cellStyle name="RowTitles-Detail 2 2 2 3 6 5" xfId="26226"/>
    <cellStyle name="RowTitles-Detail 2 2 2 3 6 5 2" xfId="26227"/>
    <cellStyle name="RowTitles-Detail 2 2 2 3 6 5 2 2" xfId="26228"/>
    <cellStyle name="RowTitles-Detail 2 2 2 3 6 6" xfId="26229"/>
    <cellStyle name="RowTitles-Detail 2 2 2 3 6 6 2" xfId="26230"/>
    <cellStyle name="RowTitles-Detail 2 2 2 3 6 7" xfId="26231"/>
    <cellStyle name="RowTitles-Detail 2 2 2 3 7" xfId="26232"/>
    <cellStyle name="RowTitles-Detail 2 2 2 3 7 2" xfId="26233"/>
    <cellStyle name="RowTitles-Detail 2 2 2 3 7 2 2" xfId="26234"/>
    <cellStyle name="RowTitles-Detail 2 2 2 3 7 2 2 2" xfId="26235"/>
    <cellStyle name="RowTitles-Detail 2 2 2 3 7 2 3" xfId="26236"/>
    <cellStyle name="RowTitles-Detail 2 2 2 3 7 3" xfId="26237"/>
    <cellStyle name="RowTitles-Detail 2 2 2 3 7 3 2" xfId="26238"/>
    <cellStyle name="RowTitles-Detail 2 2 2 3 7 3 2 2" xfId="26239"/>
    <cellStyle name="RowTitles-Detail 2 2 2 3 7 4" xfId="26240"/>
    <cellStyle name="RowTitles-Detail 2 2 2 3 7 4 2" xfId="26241"/>
    <cellStyle name="RowTitles-Detail 2 2 2 3 7 5" xfId="26242"/>
    <cellStyle name="RowTitles-Detail 2 2 2 3 8" xfId="26243"/>
    <cellStyle name="RowTitles-Detail 2 2 2 3 8 2" xfId="26244"/>
    <cellStyle name="RowTitles-Detail 2 2 2 3 9" xfId="26245"/>
    <cellStyle name="RowTitles-Detail 2 2 2 3 9 2" xfId="26246"/>
    <cellStyle name="RowTitles-Detail 2 2 2 3 9 2 2" xfId="26247"/>
    <cellStyle name="RowTitles-Detail 2 2 2 3_STUD aligned by INSTIT" xfId="26248"/>
    <cellStyle name="RowTitles-Detail 2 2 2 4" xfId="301"/>
    <cellStyle name="RowTitles-Detail 2 2 2 4 2" xfId="616"/>
    <cellStyle name="RowTitles-Detail 2 2 2 4 2 2" xfId="26249"/>
    <cellStyle name="RowTitles-Detail 2 2 2 4 2 2 2" xfId="26250"/>
    <cellStyle name="RowTitles-Detail 2 2 2 4 2 2 2 2" xfId="26251"/>
    <cellStyle name="RowTitles-Detail 2 2 2 4 2 2 2 2 2" xfId="26252"/>
    <cellStyle name="RowTitles-Detail 2 2 2 4 2 2 2 3" xfId="26253"/>
    <cellStyle name="RowTitles-Detail 2 2 2 4 2 2 3" xfId="26254"/>
    <cellStyle name="RowTitles-Detail 2 2 2 4 2 2 3 2" xfId="26255"/>
    <cellStyle name="RowTitles-Detail 2 2 2 4 2 2 3 2 2" xfId="26256"/>
    <cellStyle name="RowTitles-Detail 2 2 2 4 2 2 4" xfId="26257"/>
    <cellStyle name="RowTitles-Detail 2 2 2 4 2 2 4 2" xfId="26258"/>
    <cellStyle name="RowTitles-Detail 2 2 2 4 2 2 5" xfId="26259"/>
    <cellStyle name="RowTitles-Detail 2 2 2 4 2 3" xfId="26260"/>
    <cellStyle name="RowTitles-Detail 2 2 2 4 2 3 2" xfId="26261"/>
    <cellStyle name="RowTitles-Detail 2 2 2 4 2 3 2 2" xfId="26262"/>
    <cellStyle name="RowTitles-Detail 2 2 2 4 2 3 2 2 2" xfId="26263"/>
    <cellStyle name="RowTitles-Detail 2 2 2 4 2 3 2 3" xfId="26264"/>
    <cellStyle name="RowTitles-Detail 2 2 2 4 2 3 3" xfId="26265"/>
    <cellStyle name="RowTitles-Detail 2 2 2 4 2 3 3 2" xfId="26266"/>
    <cellStyle name="RowTitles-Detail 2 2 2 4 2 3 3 2 2" xfId="26267"/>
    <cellStyle name="RowTitles-Detail 2 2 2 4 2 3 4" xfId="26268"/>
    <cellStyle name="RowTitles-Detail 2 2 2 4 2 3 4 2" xfId="26269"/>
    <cellStyle name="RowTitles-Detail 2 2 2 4 2 3 5" xfId="26270"/>
    <cellStyle name="RowTitles-Detail 2 2 2 4 2 4" xfId="26271"/>
    <cellStyle name="RowTitles-Detail 2 2 2 4 2 4 2" xfId="26272"/>
    <cellStyle name="RowTitles-Detail 2 2 2 4 2 5" xfId="26273"/>
    <cellStyle name="RowTitles-Detail 2 2 2 4 2 5 2" xfId="26274"/>
    <cellStyle name="RowTitles-Detail 2 2 2 4 2 5 2 2" xfId="26275"/>
    <cellStyle name="RowTitles-Detail 2 2 2 4 2 5 3" xfId="26276"/>
    <cellStyle name="RowTitles-Detail 2 2 2 4 2 6" xfId="26277"/>
    <cellStyle name="RowTitles-Detail 2 2 2 4 2 6 2" xfId="26278"/>
    <cellStyle name="RowTitles-Detail 2 2 2 4 2 6 2 2" xfId="26279"/>
    <cellStyle name="RowTitles-Detail 2 2 2 4 2 7" xfId="26280"/>
    <cellStyle name="RowTitles-Detail 2 2 2 4 2 7 2" xfId="26281"/>
    <cellStyle name="RowTitles-Detail 2 2 2 4 2 8" xfId="26282"/>
    <cellStyle name="RowTitles-Detail 2 2 2 4 3" xfId="727"/>
    <cellStyle name="RowTitles-Detail 2 2 2 4 3 2" xfId="26283"/>
    <cellStyle name="RowTitles-Detail 2 2 2 4 3 2 2" xfId="26284"/>
    <cellStyle name="RowTitles-Detail 2 2 2 4 3 2 2 2" xfId="26285"/>
    <cellStyle name="RowTitles-Detail 2 2 2 4 3 2 2 2 2" xfId="26286"/>
    <cellStyle name="RowTitles-Detail 2 2 2 4 3 2 2 3" xfId="26287"/>
    <cellStyle name="RowTitles-Detail 2 2 2 4 3 2 3" xfId="26288"/>
    <cellStyle name="RowTitles-Detail 2 2 2 4 3 2 3 2" xfId="26289"/>
    <cellStyle name="RowTitles-Detail 2 2 2 4 3 2 3 2 2" xfId="26290"/>
    <cellStyle name="RowTitles-Detail 2 2 2 4 3 2 4" xfId="26291"/>
    <cellStyle name="RowTitles-Detail 2 2 2 4 3 2 4 2" xfId="26292"/>
    <cellStyle name="RowTitles-Detail 2 2 2 4 3 2 5" xfId="26293"/>
    <cellStyle name="RowTitles-Detail 2 2 2 4 3 3" xfId="26294"/>
    <cellStyle name="RowTitles-Detail 2 2 2 4 3 3 2" xfId="26295"/>
    <cellStyle name="RowTitles-Detail 2 2 2 4 3 3 2 2" xfId="26296"/>
    <cellStyle name="RowTitles-Detail 2 2 2 4 3 3 2 2 2" xfId="26297"/>
    <cellStyle name="RowTitles-Detail 2 2 2 4 3 3 2 3" xfId="26298"/>
    <cellStyle name="RowTitles-Detail 2 2 2 4 3 3 3" xfId="26299"/>
    <cellStyle name="RowTitles-Detail 2 2 2 4 3 3 3 2" xfId="26300"/>
    <cellStyle name="RowTitles-Detail 2 2 2 4 3 3 3 2 2" xfId="26301"/>
    <cellStyle name="RowTitles-Detail 2 2 2 4 3 3 4" xfId="26302"/>
    <cellStyle name="RowTitles-Detail 2 2 2 4 3 3 4 2" xfId="26303"/>
    <cellStyle name="RowTitles-Detail 2 2 2 4 3 3 5" xfId="26304"/>
    <cellStyle name="RowTitles-Detail 2 2 2 4 3 4" xfId="26305"/>
    <cellStyle name="RowTitles-Detail 2 2 2 4 3 4 2" xfId="26306"/>
    <cellStyle name="RowTitles-Detail 2 2 2 4 3 5" xfId="26307"/>
    <cellStyle name="RowTitles-Detail 2 2 2 4 3 5 2" xfId="26308"/>
    <cellStyle name="RowTitles-Detail 2 2 2 4 3 5 2 2" xfId="26309"/>
    <cellStyle name="RowTitles-Detail 2 2 2 4 4" xfId="883"/>
    <cellStyle name="RowTitles-Detail 2 2 2 4 4 2" xfId="26310"/>
    <cellStyle name="RowTitles-Detail 2 2 2 4 4 2 2" xfId="26311"/>
    <cellStyle name="RowTitles-Detail 2 2 2 4 4 2 2 2" xfId="26312"/>
    <cellStyle name="RowTitles-Detail 2 2 2 4 4 2 2 2 2" xfId="26313"/>
    <cellStyle name="RowTitles-Detail 2 2 2 4 4 2 2 3" xfId="26314"/>
    <cellStyle name="RowTitles-Detail 2 2 2 4 4 2 3" xfId="26315"/>
    <cellStyle name="RowTitles-Detail 2 2 2 4 4 2 3 2" xfId="26316"/>
    <cellStyle name="RowTitles-Detail 2 2 2 4 4 2 3 2 2" xfId="26317"/>
    <cellStyle name="RowTitles-Detail 2 2 2 4 4 2 4" xfId="26318"/>
    <cellStyle name="RowTitles-Detail 2 2 2 4 4 2 4 2" xfId="26319"/>
    <cellStyle name="RowTitles-Detail 2 2 2 4 4 2 5" xfId="26320"/>
    <cellStyle name="RowTitles-Detail 2 2 2 4 4 3" xfId="26321"/>
    <cellStyle name="RowTitles-Detail 2 2 2 4 4 3 2" xfId="26322"/>
    <cellStyle name="RowTitles-Detail 2 2 2 4 4 3 2 2" xfId="26323"/>
    <cellStyle name="RowTitles-Detail 2 2 2 4 4 3 2 2 2" xfId="26324"/>
    <cellStyle name="RowTitles-Detail 2 2 2 4 4 3 2 3" xfId="26325"/>
    <cellStyle name="RowTitles-Detail 2 2 2 4 4 3 3" xfId="26326"/>
    <cellStyle name="RowTitles-Detail 2 2 2 4 4 3 3 2" xfId="26327"/>
    <cellStyle name="RowTitles-Detail 2 2 2 4 4 3 3 2 2" xfId="26328"/>
    <cellStyle name="RowTitles-Detail 2 2 2 4 4 3 4" xfId="26329"/>
    <cellStyle name="RowTitles-Detail 2 2 2 4 4 3 4 2" xfId="26330"/>
    <cellStyle name="RowTitles-Detail 2 2 2 4 4 3 5" xfId="26331"/>
    <cellStyle name="RowTitles-Detail 2 2 2 4 4 4" xfId="26332"/>
    <cellStyle name="RowTitles-Detail 2 2 2 4 4 4 2" xfId="26333"/>
    <cellStyle name="RowTitles-Detail 2 2 2 4 4 4 2 2" xfId="26334"/>
    <cellStyle name="RowTitles-Detail 2 2 2 4 4 4 3" xfId="26335"/>
    <cellStyle name="RowTitles-Detail 2 2 2 4 4 5" xfId="26336"/>
    <cellStyle name="RowTitles-Detail 2 2 2 4 4 5 2" xfId="26337"/>
    <cellStyle name="RowTitles-Detail 2 2 2 4 4 5 2 2" xfId="26338"/>
    <cellStyle name="RowTitles-Detail 2 2 2 4 4 6" xfId="26339"/>
    <cellStyle name="RowTitles-Detail 2 2 2 4 4 6 2" xfId="26340"/>
    <cellStyle name="RowTitles-Detail 2 2 2 4 4 7" xfId="26341"/>
    <cellStyle name="RowTitles-Detail 2 2 2 4 5" xfId="578"/>
    <cellStyle name="RowTitles-Detail 2 2 2 4 5 2" xfId="26342"/>
    <cellStyle name="RowTitles-Detail 2 2 2 4 5 2 2" xfId="26343"/>
    <cellStyle name="RowTitles-Detail 2 2 2 4 5 2 2 2" xfId="26344"/>
    <cellStyle name="RowTitles-Detail 2 2 2 4 5 2 2 2 2" xfId="26345"/>
    <cellStyle name="RowTitles-Detail 2 2 2 4 5 2 2 3" xfId="26346"/>
    <cellStyle name="RowTitles-Detail 2 2 2 4 5 2 3" xfId="26347"/>
    <cellStyle name="RowTitles-Detail 2 2 2 4 5 2 3 2" xfId="26348"/>
    <cellStyle name="RowTitles-Detail 2 2 2 4 5 2 3 2 2" xfId="26349"/>
    <cellStyle name="RowTitles-Detail 2 2 2 4 5 2 4" xfId="26350"/>
    <cellStyle name="RowTitles-Detail 2 2 2 4 5 2 4 2" xfId="26351"/>
    <cellStyle name="RowTitles-Detail 2 2 2 4 5 2 5" xfId="26352"/>
    <cellStyle name="RowTitles-Detail 2 2 2 4 5 3" xfId="26353"/>
    <cellStyle name="RowTitles-Detail 2 2 2 4 5 3 2" xfId="26354"/>
    <cellStyle name="RowTitles-Detail 2 2 2 4 5 3 2 2" xfId="26355"/>
    <cellStyle name="RowTitles-Detail 2 2 2 4 5 3 2 2 2" xfId="26356"/>
    <cellStyle name="RowTitles-Detail 2 2 2 4 5 3 2 3" xfId="26357"/>
    <cellStyle name="RowTitles-Detail 2 2 2 4 5 3 3" xfId="26358"/>
    <cellStyle name="RowTitles-Detail 2 2 2 4 5 3 3 2" xfId="26359"/>
    <cellStyle name="RowTitles-Detail 2 2 2 4 5 3 3 2 2" xfId="26360"/>
    <cellStyle name="RowTitles-Detail 2 2 2 4 5 3 4" xfId="26361"/>
    <cellStyle name="RowTitles-Detail 2 2 2 4 5 3 4 2" xfId="26362"/>
    <cellStyle name="RowTitles-Detail 2 2 2 4 5 3 5" xfId="26363"/>
    <cellStyle name="RowTitles-Detail 2 2 2 4 5 4" xfId="26364"/>
    <cellStyle name="RowTitles-Detail 2 2 2 4 5 4 2" xfId="26365"/>
    <cellStyle name="RowTitles-Detail 2 2 2 4 5 4 2 2" xfId="26366"/>
    <cellStyle name="RowTitles-Detail 2 2 2 4 5 4 3" xfId="26367"/>
    <cellStyle name="RowTitles-Detail 2 2 2 4 5 5" xfId="26368"/>
    <cellStyle name="RowTitles-Detail 2 2 2 4 5 5 2" xfId="26369"/>
    <cellStyle name="RowTitles-Detail 2 2 2 4 5 5 2 2" xfId="26370"/>
    <cellStyle name="RowTitles-Detail 2 2 2 4 5 6" xfId="26371"/>
    <cellStyle name="RowTitles-Detail 2 2 2 4 5 6 2" xfId="26372"/>
    <cellStyle name="RowTitles-Detail 2 2 2 4 5 7" xfId="26373"/>
    <cellStyle name="RowTitles-Detail 2 2 2 4 6" xfId="26374"/>
    <cellStyle name="RowTitles-Detail 2 2 2 4 6 2" xfId="26375"/>
    <cellStyle name="RowTitles-Detail 2 2 2 4 6 2 2" xfId="26376"/>
    <cellStyle name="RowTitles-Detail 2 2 2 4 6 2 2 2" xfId="26377"/>
    <cellStyle name="RowTitles-Detail 2 2 2 4 6 2 2 2 2" xfId="26378"/>
    <cellStyle name="RowTitles-Detail 2 2 2 4 6 2 2 3" xfId="26379"/>
    <cellStyle name="RowTitles-Detail 2 2 2 4 6 2 3" xfId="26380"/>
    <cellStyle name="RowTitles-Detail 2 2 2 4 6 2 3 2" xfId="26381"/>
    <cellStyle name="RowTitles-Detail 2 2 2 4 6 2 3 2 2" xfId="26382"/>
    <cellStyle name="RowTitles-Detail 2 2 2 4 6 2 4" xfId="26383"/>
    <cellStyle name="RowTitles-Detail 2 2 2 4 6 2 4 2" xfId="26384"/>
    <cellStyle name="RowTitles-Detail 2 2 2 4 6 2 5" xfId="26385"/>
    <cellStyle name="RowTitles-Detail 2 2 2 4 6 3" xfId="26386"/>
    <cellStyle name="RowTitles-Detail 2 2 2 4 6 3 2" xfId="26387"/>
    <cellStyle name="RowTitles-Detail 2 2 2 4 6 3 2 2" xfId="26388"/>
    <cellStyle name="RowTitles-Detail 2 2 2 4 6 3 2 2 2" xfId="26389"/>
    <cellStyle name="RowTitles-Detail 2 2 2 4 6 3 2 3" xfId="26390"/>
    <cellStyle name="RowTitles-Detail 2 2 2 4 6 3 3" xfId="26391"/>
    <cellStyle name="RowTitles-Detail 2 2 2 4 6 3 3 2" xfId="26392"/>
    <cellStyle name="RowTitles-Detail 2 2 2 4 6 3 3 2 2" xfId="26393"/>
    <cellStyle name="RowTitles-Detail 2 2 2 4 6 3 4" xfId="26394"/>
    <cellStyle name="RowTitles-Detail 2 2 2 4 6 3 4 2" xfId="26395"/>
    <cellStyle name="RowTitles-Detail 2 2 2 4 6 3 5" xfId="26396"/>
    <cellStyle name="RowTitles-Detail 2 2 2 4 6 4" xfId="26397"/>
    <cellStyle name="RowTitles-Detail 2 2 2 4 6 4 2" xfId="26398"/>
    <cellStyle name="RowTitles-Detail 2 2 2 4 6 4 2 2" xfId="26399"/>
    <cellStyle name="RowTitles-Detail 2 2 2 4 6 4 3" xfId="26400"/>
    <cellStyle name="RowTitles-Detail 2 2 2 4 6 5" xfId="26401"/>
    <cellStyle name="RowTitles-Detail 2 2 2 4 6 5 2" xfId="26402"/>
    <cellStyle name="RowTitles-Detail 2 2 2 4 6 5 2 2" xfId="26403"/>
    <cellStyle name="RowTitles-Detail 2 2 2 4 6 6" xfId="26404"/>
    <cellStyle name="RowTitles-Detail 2 2 2 4 6 6 2" xfId="26405"/>
    <cellStyle name="RowTitles-Detail 2 2 2 4 6 7" xfId="26406"/>
    <cellStyle name="RowTitles-Detail 2 2 2 4 7" xfId="26407"/>
    <cellStyle name="RowTitles-Detail 2 2 2 4 7 2" xfId="26408"/>
    <cellStyle name="RowTitles-Detail 2 2 2 4 7 2 2" xfId="26409"/>
    <cellStyle name="RowTitles-Detail 2 2 2 4 7 2 2 2" xfId="26410"/>
    <cellStyle name="RowTitles-Detail 2 2 2 4 7 2 3" xfId="26411"/>
    <cellStyle name="RowTitles-Detail 2 2 2 4 7 3" xfId="26412"/>
    <cellStyle name="RowTitles-Detail 2 2 2 4 7 3 2" xfId="26413"/>
    <cellStyle name="RowTitles-Detail 2 2 2 4 7 3 2 2" xfId="26414"/>
    <cellStyle name="RowTitles-Detail 2 2 2 4 7 4" xfId="26415"/>
    <cellStyle name="RowTitles-Detail 2 2 2 4 7 4 2" xfId="26416"/>
    <cellStyle name="RowTitles-Detail 2 2 2 4 7 5" xfId="26417"/>
    <cellStyle name="RowTitles-Detail 2 2 2 4 8" xfId="26418"/>
    <cellStyle name="RowTitles-Detail 2 2 2 4 8 2" xfId="26419"/>
    <cellStyle name="RowTitles-Detail 2 2 2 4 8 2 2" xfId="26420"/>
    <cellStyle name="RowTitles-Detail 2 2 2 4 8 2 2 2" xfId="26421"/>
    <cellStyle name="RowTitles-Detail 2 2 2 4 8 2 3" xfId="26422"/>
    <cellStyle name="RowTitles-Detail 2 2 2 4 8 3" xfId="26423"/>
    <cellStyle name="RowTitles-Detail 2 2 2 4 8 3 2" xfId="26424"/>
    <cellStyle name="RowTitles-Detail 2 2 2 4 8 3 2 2" xfId="26425"/>
    <cellStyle name="RowTitles-Detail 2 2 2 4 8 4" xfId="26426"/>
    <cellStyle name="RowTitles-Detail 2 2 2 4 8 4 2" xfId="26427"/>
    <cellStyle name="RowTitles-Detail 2 2 2 4 8 5" xfId="26428"/>
    <cellStyle name="RowTitles-Detail 2 2 2 4 9" xfId="26429"/>
    <cellStyle name="RowTitles-Detail 2 2 2 4 9 2" xfId="26430"/>
    <cellStyle name="RowTitles-Detail 2 2 2 4 9 2 2" xfId="26431"/>
    <cellStyle name="RowTitles-Detail 2 2 2 4_STUD aligned by INSTIT" xfId="26432"/>
    <cellStyle name="RowTitles-Detail 2 2 2 5" xfId="302"/>
    <cellStyle name="RowTitles-Detail 2 2 2 5 2" xfId="858"/>
    <cellStyle name="RowTitles-Detail 2 2 2 5 2 2" xfId="26433"/>
    <cellStyle name="RowTitles-Detail 2 2 2 5 2 2 2" xfId="26434"/>
    <cellStyle name="RowTitles-Detail 2 2 2 5 2 2 2 2" xfId="26435"/>
    <cellStyle name="RowTitles-Detail 2 2 2 5 2 2 2 2 2" xfId="26436"/>
    <cellStyle name="RowTitles-Detail 2 2 2 5 2 2 2 3" xfId="26437"/>
    <cellStyle name="RowTitles-Detail 2 2 2 5 2 2 3" xfId="26438"/>
    <cellStyle name="RowTitles-Detail 2 2 2 5 2 2 3 2" xfId="26439"/>
    <cellStyle name="RowTitles-Detail 2 2 2 5 2 2 3 2 2" xfId="26440"/>
    <cellStyle name="RowTitles-Detail 2 2 2 5 2 2 4" xfId="26441"/>
    <cellStyle name="RowTitles-Detail 2 2 2 5 2 2 4 2" xfId="26442"/>
    <cellStyle name="RowTitles-Detail 2 2 2 5 2 2 5" xfId="26443"/>
    <cellStyle name="RowTitles-Detail 2 2 2 5 2 3" xfId="26444"/>
    <cellStyle name="RowTitles-Detail 2 2 2 5 2 3 2" xfId="26445"/>
    <cellStyle name="RowTitles-Detail 2 2 2 5 2 3 2 2" xfId="26446"/>
    <cellStyle name="RowTitles-Detail 2 2 2 5 2 3 2 2 2" xfId="26447"/>
    <cellStyle name="RowTitles-Detail 2 2 2 5 2 3 2 3" xfId="26448"/>
    <cellStyle name="RowTitles-Detail 2 2 2 5 2 3 3" xfId="26449"/>
    <cellStyle name="RowTitles-Detail 2 2 2 5 2 3 3 2" xfId="26450"/>
    <cellStyle name="RowTitles-Detail 2 2 2 5 2 3 3 2 2" xfId="26451"/>
    <cellStyle name="RowTitles-Detail 2 2 2 5 2 3 4" xfId="26452"/>
    <cellStyle name="RowTitles-Detail 2 2 2 5 2 3 4 2" xfId="26453"/>
    <cellStyle name="RowTitles-Detail 2 2 2 5 2 3 5" xfId="26454"/>
    <cellStyle name="RowTitles-Detail 2 2 2 5 2 4" xfId="26455"/>
    <cellStyle name="RowTitles-Detail 2 2 2 5 2 4 2" xfId="26456"/>
    <cellStyle name="RowTitles-Detail 2 2 2 5 2 5" xfId="26457"/>
    <cellStyle name="RowTitles-Detail 2 2 2 5 2 5 2" xfId="26458"/>
    <cellStyle name="RowTitles-Detail 2 2 2 5 2 5 2 2" xfId="26459"/>
    <cellStyle name="RowTitles-Detail 2 2 2 5 2 5 3" xfId="26460"/>
    <cellStyle name="RowTitles-Detail 2 2 2 5 2 6" xfId="26461"/>
    <cellStyle name="RowTitles-Detail 2 2 2 5 2 6 2" xfId="26462"/>
    <cellStyle name="RowTitles-Detail 2 2 2 5 2 6 2 2" xfId="26463"/>
    <cellStyle name="RowTitles-Detail 2 2 2 5 3" xfId="953"/>
    <cellStyle name="RowTitles-Detail 2 2 2 5 3 2" xfId="26464"/>
    <cellStyle name="RowTitles-Detail 2 2 2 5 3 2 2" xfId="26465"/>
    <cellStyle name="RowTitles-Detail 2 2 2 5 3 2 2 2" xfId="26466"/>
    <cellStyle name="RowTitles-Detail 2 2 2 5 3 2 2 2 2" xfId="26467"/>
    <cellStyle name="RowTitles-Detail 2 2 2 5 3 2 2 3" xfId="26468"/>
    <cellStyle name="RowTitles-Detail 2 2 2 5 3 2 3" xfId="26469"/>
    <cellStyle name="RowTitles-Detail 2 2 2 5 3 2 3 2" xfId="26470"/>
    <cellStyle name="RowTitles-Detail 2 2 2 5 3 2 3 2 2" xfId="26471"/>
    <cellStyle name="RowTitles-Detail 2 2 2 5 3 2 4" xfId="26472"/>
    <cellStyle name="RowTitles-Detail 2 2 2 5 3 2 4 2" xfId="26473"/>
    <cellStyle name="RowTitles-Detail 2 2 2 5 3 2 5" xfId="26474"/>
    <cellStyle name="RowTitles-Detail 2 2 2 5 3 3" xfId="26475"/>
    <cellStyle name="RowTitles-Detail 2 2 2 5 3 3 2" xfId="26476"/>
    <cellStyle name="RowTitles-Detail 2 2 2 5 3 3 2 2" xfId="26477"/>
    <cellStyle name="RowTitles-Detail 2 2 2 5 3 3 2 2 2" xfId="26478"/>
    <cellStyle name="RowTitles-Detail 2 2 2 5 3 3 2 3" xfId="26479"/>
    <cellStyle name="RowTitles-Detail 2 2 2 5 3 3 3" xfId="26480"/>
    <cellStyle name="RowTitles-Detail 2 2 2 5 3 3 3 2" xfId="26481"/>
    <cellStyle name="RowTitles-Detail 2 2 2 5 3 3 3 2 2" xfId="26482"/>
    <cellStyle name="RowTitles-Detail 2 2 2 5 3 3 4" xfId="26483"/>
    <cellStyle name="RowTitles-Detail 2 2 2 5 3 3 4 2" xfId="26484"/>
    <cellStyle name="RowTitles-Detail 2 2 2 5 3 3 5" xfId="26485"/>
    <cellStyle name="RowTitles-Detail 2 2 2 5 3 4" xfId="26486"/>
    <cellStyle name="RowTitles-Detail 2 2 2 5 3 4 2" xfId="26487"/>
    <cellStyle name="RowTitles-Detail 2 2 2 5 3 5" xfId="26488"/>
    <cellStyle name="RowTitles-Detail 2 2 2 5 3 5 2" xfId="26489"/>
    <cellStyle name="RowTitles-Detail 2 2 2 5 3 5 2 2" xfId="26490"/>
    <cellStyle name="RowTitles-Detail 2 2 2 5 3 6" xfId="26491"/>
    <cellStyle name="RowTitles-Detail 2 2 2 5 3 6 2" xfId="26492"/>
    <cellStyle name="RowTitles-Detail 2 2 2 5 3 7" xfId="26493"/>
    <cellStyle name="RowTitles-Detail 2 2 2 5 4" xfId="26494"/>
    <cellStyle name="RowTitles-Detail 2 2 2 5 4 2" xfId="26495"/>
    <cellStyle name="RowTitles-Detail 2 2 2 5 4 2 2" xfId="26496"/>
    <cellStyle name="RowTitles-Detail 2 2 2 5 4 2 2 2" xfId="26497"/>
    <cellStyle name="RowTitles-Detail 2 2 2 5 4 2 2 2 2" xfId="26498"/>
    <cellStyle name="RowTitles-Detail 2 2 2 5 4 2 2 3" xfId="26499"/>
    <cellStyle name="RowTitles-Detail 2 2 2 5 4 2 3" xfId="26500"/>
    <cellStyle name="RowTitles-Detail 2 2 2 5 4 2 3 2" xfId="26501"/>
    <cellStyle name="RowTitles-Detail 2 2 2 5 4 2 3 2 2" xfId="26502"/>
    <cellStyle name="RowTitles-Detail 2 2 2 5 4 2 4" xfId="26503"/>
    <cellStyle name="RowTitles-Detail 2 2 2 5 4 2 4 2" xfId="26504"/>
    <cellStyle name="RowTitles-Detail 2 2 2 5 4 2 5" xfId="26505"/>
    <cellStyle name="RowTitles-Detail 2 2 2 5 4 3" xfId="26506"/>
    <cellStyle name="RowTitles-Detail 2 2 2 5 4 3 2" xfId="26507"/>
    <cellStyle name="RowTitles-Detail 2 2 2 5 4 3 2 2" xfId="26508"/>
    <cellStyle name="RowTitles-Detail 2 2 2 5 4 3 2 2 2" xfId="26509"/>
    <cellStyle name="RowTitles-Detail 2 2 2 5 4 3 2 3" xfId="26510"/>
    <cellStyle name="RowTitles-Detail 2 2 2 5 4 3 3" xfId="26511"/>
    <cellStyle name="RowTitles-Detail 2 2 2 5 4 3 3 2" xfId="26512"/>
    <cellStyle name="RowTitles-Detail 2 2 2 5 4 3 3 2 2" xfId="26513"/>
    <cellStyle name="RowTitles-Detail 2 2 2 5 4 3 4" xfId="26514"/>
    <cellStyle name="RowTitles-Detail 2 2 2 5 4 3 4 2" xfId="26515"/>
    <cellStyle name="RowTitles-Detail 2 2 2 5 4 3 5" xfId="26516"/>
    <cellStyle name="RowTitles-Detail 2 2 2 5 4 4" xfId="26517"/>
    <cellStyle name="RowTitles-Detail 2 2 2 5 4 4 2" xfId="26518"/>
    <cellStyle name="RowTitles-Detail 2 2 2 5 4 5" xfId="26519"/>
    <cellStyle name="RowTitles-Detail 2 2 2 5 4 5 2" xfId="26520"/>
    <cellStyle name="RowTitles-Detail 2 2 2 5 4 5 2 2" xfId="26521"/>
    <cellStyle name="RowTitles-Detail 2 2 2 5 4 5 3" xfId="26522"/>
    <cellStyle name="RowTitles-Detail 2 2 2 5 4 6" xfId="26523"/>
    <cellStyle name="RowTitles-Detail 2 2 2 5 4 6 2" xfId="26524"/>
    <cellStyle name="RowTitles-Detail 2 2 2 5 4 6 2 2" xfId="26525"/>
    <cellStyle name="RowTitles-Detail 2 2 2 5 4 7" xfId="26526"/>
    <cellStyle name="RowTitles-Detail 2 2 2 5 4 7 2" xfId="26527"/>
    <cellStyle name="RowTitles-Detail 2 2 2 5 4 8" xfId="26528"/>
    <cellStyle name="RowTitles-Detail 2 2 2 5 5" xfId="26529"/>
    <cellStyle name="RowTitles-Detail 2 2 2 5 5 2" xfId="26530"/>
    <cellStyle name="RowTitles-Detail 2 2 2 5 5 2 2" xfId="26531"/>
    <cellStyle name="RowTitles-Detail 2 2 2 5 5 2 2 2" xfId="26532"/>
    <cellStyle name="RowTitles-Detail 2 2 2 5 5 2 2 2 2" xfId="26533"/>
    <cellStyle name="RowTitles-Detail 2 2 2 5 5 2 2 3" xfId="26534"/>
    <cellStyle name="RowTitles-Detail 2 2 2 5 5 2 3" xfId="26535"/>
    <cellStyle name="RowTitles-Detail 2 2 2 5 5 2 3 2" xfId="26536"/>
    <cellStyle name="RowTitles-Detail 2 2 2 5 5 2 3 2 2" xfId="26537"/>
    <cellStyle name="RowTitles-Detail 2 2 2 5 5 2 4" xfId="26538"/>
    <cellStyle name="RowTitles-Detail 2 2 2 5 5 2 4 2" xfId="26539"/>
    <cellStyle name="RowTitles-Detail 2 2 2 5 5 2 5" xfId="26540"/>
    <cellStyle name="RowTitles-Detail 2 2 2 5 5 3" xfId="26541"/>
    <cellStyle name="RowTitles-Detail 2 2 2 5 5 3 2" xfId="26542"/>
    <cellStyle name="RowTitles-Detail 2 2 2 5 5 3 2 2" xfId="26543"/>
    <cellStyle name="RowTitles-Detail 2 2 2 5 5 3 2 2 2" xfId="26544"/>
    <cellStyle name="RowTitles-Detail 2 2 2 5 5 3 2 3" xfId="26545"/>
    <cellStyle name="RowTitles-Detail 2 2 2 5 5 3 3" xfId="26546"/>
    <cellStyle name="RowTitles-Detail 2 2 2 5 5 3 3 2" xfId="26547"/>
    <cellStyle name="RowTitles-Detail 2 2 2 5 5 3 3 2 2" xfId="26548"/>
    <cellStyle name="RowTitles-Detail 2 2 2 5 5 3 4" xfId="26549"/>
    <cellStyle name="RowTitles-Detail 2 2 2 5 5 3 4 2" xfId="26550"/>
    <cellStyle name="RowTitles-Detail 2 2 2 5 5 3 5" xfId="26551"/>
    <cellStyle name="RowTitles-Detail 2 2 2 5 5 4" xfId="26552"/>
    <cellStyle name="RowTitles-Detail 2 2 2 5 5 4 2" xfId="26553"/>
    <cellStyle name="RowTitles-Detail 2 2 2 5 5 4 2 2" xfId="26554"/>
    <cellStyle name="RowTitles-Detail 2 2 2 5 5 4 3" xfId="26555"/>
    <cellStyle name="RowTitles-Detail 2 2 2 5 5 5" xfId="26556"/>
    <cellStyle name="RowTitles-Detail 2 2 2 5 5 5 2" xfId="26557"/>
    <cellStyle name="RowTitles-Detail 2 2 2 5 5 5 2 2" xfId="26558"/>
    <cellStyle name="RowTitles-Detail 2 2 2 5 5 6" xfId="26559"/>
    <cellStyle name="RowTitles-Detail 2 2 2 5 5 6 2" xfId="26560"/>
    <cellStyle name="RowTitles-Detail 2 2 2 5 5 7" xfId="26561"/>
    <cellStyle name="RowTitles-Detail 2 2 2 5 6" xfId="26562"/>
    <cellStyle name="RowTitles-Detail 2 2 2 5 6 2" xfId="26563"/>
    <cellStyle name="RowTitles-Detail 2 2 2 5 6 2 2" xfId="26564"/>
    <cellStyle name="RowTitles-Detail 2 2 2 5 6 2 2 2" xfId="26565"/>
    <cellStyle name="RowTitles-Detail 2 2 2 5 6 2 2 2 2" xfId="26566"/>
    <cellStyle name="RowTitles-Detail 2 2 2 5 6 2 2 3" xfId="26567"/>
    <cellStyle name="RowTitles-Detail 2 2 2 5 6 2 3" xfId="26568"/>
    <cellStyle name="RowTitles-Detail 2 2 2 5 6 2 3 2" xfId="26569"/>
    <cellStyle name="RowTitles-Detail 2 2 2 5 6 2 3 2 2" xfId="26570"/>
    <cellStyle name="RowTitles-Detail 2 2 2 5 6 2 4" xfId="26571"/>
    <cellStyle name="RowTitles-Detail 2 2 2 5 6 2 4 2" xfId="26572"/>
    <cellStyle name="RowTitles-Detail 2 2 2 5 6 2 5" xfId="26573"/>
    <cellStyle name="RowTitles-Detail 2 2 2 5 6 3" xfId="26574"/>
    <cellStyle name="RowTitles-Detail 2 2 2 5 6 3 2" xfId="26575"/>
    <cellStyle name="RowTitles-Detail 2 2 2 5 6 3 2 2" xfId="26576"/>
    <cellStyle name="RowTitles-Detail 2 2 2 5 6 3 2 2 2" xfId="26577"/>
    <cellStyle name="RowTitles-Detail 2 2 2 5 6 3 2 3" xfId="26578"/>
    <cellStyle name="RowTitles-Detail 2 2 2 5 6 3 3" xfId="26579"/>
    <cellStyle name="RowTitles-Detail 2 2 2 5 6 3 3 2" xfId="26580"/>
    <cellStyle name="RowTitles-Detail 2 2 2 5 6 3 3 2 2" xfId="26581"/>
    <cellStyle name="RowTitles-Detail 2 2 2 5 6 3 4" xfId="26582"/>
    <cellStyle name="RowTitles-Detail 2 2 2 5 6 3 4 2" xfId="26583"/>
    <cellStyle name="RowTitles-Detail 2 2 2 5 6 3 5" xfId="26584"/>
    <cellStyle name="RowTitles-Detail 2 2 2 5 6 4" xfId="26585"/>
    <cellStyle name="RowTitles-Detail 2 2 2 5 6 4 2" xfId="26586"/>
    <cellStyle name="RowTitles-Detail 2 2 2 5 6 4 2 2" xfId="26587"/>
    <cellStyle name="RowTitles-Detail 2 2 2 5 6 4 3" xfId="26588"/>
    <cellStyle name="RowTitles-Detail 2 2 2 5 6 5" xfId="26589"/>
    <cellStyle name="RowTitles-Detail 2 2 2 5 6 5 2" xfId="26590"/>
    <cellStyle name="RowTitles-Detail 2 2 2 5 6 5 2 2" xfId="26591"/>
    <cellStyle name="RowTitles-Detail 2 2 2 5 6 6" xfId="26592"/>
    <cellStyle name="RowTitles-Detail 2 2 2 5 6 6 2" xfId="26593"/>
    <cellStyle name="RowTitles-Detail 2 2 2 5 6 7" xfId="26594"/>
    <cellStyle name="RowTitles-Detail 2 2 2 5 7" xfId="26595"/>
    <cellStyle name="RowTitles-Detail 2 2 2 5 7 2" xfId="26596"/>
    <cellStyle name="RowTitles-Detail 2 2 2 5 7 2 2" xfId="26597"/>
    <cellStyle name="RowTitles-Detail 2 2 2 5 7 2 2 2" xfId="26598"/>
    <cellStyle name="RowTitles-Detail 2 2 2 5 7 2 3" xfId="26599"/>
    <cellStyle name="RowTitles-Detail 2 2 2 5 7 3" xfId="26600"/>
    <cellStyle name="RowTitles-Detail 2 2 2 5 7 3 2" xfId="26601"/>
    <cellStyle name="RowTitles-Detail 2 2 2 5 7 3 2 2" xfId="26602"/>
    <cellStyle name="RowTitles-Detail 2 2 2 5 7 4" xfId="26603"/>
    <cellStyle name="RowTitles-Detail 2 2 2 5 7 4 2" xfId="26604"/>
    <cellStyle name="RowTitles-Detail 2 2 2 5 7 5" xfId="26605"/>
    <cellStyle name="RowTitles-Detail 2 2 2 5 8" xfId="26606"/>
    <cellStyle name="RowTitles-Detail 2 2 2 5 8 2" xfId="26607"/>
    <cellStyle name="RowTitles-Detail 2 2 2 5 9" xfId="26608"/>
    <cellStyle name="RowTitles-Detail 2 2 2 5 9 2" xfId="26609"/>
    <cellStyle name="RowTitles-Detail 2 2 2 5 9 2 2" xfId="26610"/>
    <cellStyle name="RowTitles-Detail 2 2 2 5_STUD aligned by INSTIT" xfId="26611"/>
    <cellStyle name="RowTitles-Detail 2 2 2 6" xfId="509"/>
    <cellStyle name="RowTitles-Detail 2 2 2 6 2" xfId="26612"/>
    <cellStyle name="RowTitles-Detail 2 2 2 6 2 2" xfId="26613"/>
    <cellStyle name="RowTitles-Detail 2 2 2 6 2 2 2" xfId="26614"/>
    <cellStyle name="RowTitles-Detail 2 2 2 6 2 2 2 2" xfId="26615"/>
    <cellStyle name="RowTitles-Detail 2 2 2 6 2 2 3" xfId="26616"/>
    <cellStyle name="RowTitles-Detail 2 2 2 6 2 3" xfId="26617"/>
    <cellStyle name="RowTitles-Detail 2 2 2 6 2 3 2" xfId="26618"/>
    <cellStyle name="RowTitles-Detail 2 2 2 6 2 3 2 2" xfId="26619"/>
    <cellStyle name="RowTitles-Detail 2 2 2 6 2 4" xfId="26620"/>
    <cellStyle name="RowTitles-Detail 2 2 2 6 2 4 2" xfId="26621"/>
    <cellStyle name="RowTitles-Detail 2 2 2 6 2 5" xfId="26622"/>
    <cellStyle name="RowTitles-Detail 2 2 2 6 3" xfId="26623"/>
    <cellStyle name="RowTitles-Detail 2 2 2 6 3 2" xfId="26624"/>
    <cellStyle name="RowTitles-Detail 2 2 2 6 3 2 2" xfId="26625"/>
    <cellStyle name="RowTitles-Detail 2 2 2 6 3 2 2 2" xfId="26626"/>
    <cellStyle name="RowTitles-Detail 2 2 2 6 3 2 3" xfId="26627"/>
    <cellStyle name="RowTitles-Detail 2 2 2 6 3 3" xfId="26628"/>
    <cellStyle name="RowTitles-Detail 2 2 2 6 3 3 2" xfId="26629"/>
    <cellStyle name="RowTitles-Detail 2 2 2 6 3 3 2 2" xfId="26630"/>
    <cellStyle name="RowTitles-Detail 2 2 2 6 3 4" xfId="26631"/>
    <cellStyle name="RowTitles-Detail 2 2 2 6 3 4 2" xfId="26632"/>
    <cellStyle name="RowTitles-Detail 2 2 2 6 3 5" xfId="26633"/>
    <cellStyle name="RowTitles-Detail 2 2 2 6 4" xfId="26634"/>
    <cellStyle name="RowTitles-Detail 2 2 2 6 4 2" xfId="26635"/>
    <cellStyle name="RowTitles-Detail 2 2 2 6 5" xfId="26636"/>
    <cellStyle name="RowTitles-Detail 2 2 2 6 5 2" xfId="26637"/>
    <cellStyle name="RowTitles-Detail 2 2 2 6 5 2 2" xfId="26638"/>
    <cellStyle name="RowTitles-Detail 2 2 2 6 5 3" xfId="26639"/>
    <cellStyle name="RowTitles-Detail 2 2 2 6 6" xfId="26640"/>
    <cellStyle name="RowTitles-Detail 2 2 2 6 6 2" xfId="26641"/>
    <cellStyle name="RowTitles-Detail 2 2 2 6 6 2 2" xfId="26642"/>
    <cellStyle name="RowTitles-Detail 2 2 2 7" xfId="26643"/>
    <cellStyle name="RowTitles-Detail 2 2 2 7 2" xfId="26644"/>
    <cellStyle name="RowTitles-Detail 2 2 2 7 2 2" xfId="26645"/>
    <cellStyle name="RowTitles-Detail 2 2 2 7 2 2 2" xfId="26646"/>
    <cellStyle name="RowTitles-Detail 2 2 2 7 2 2 2 2" xfId="26647"/>
    <cellStyle name="RowTitles-Detail 2 2 2 7 2 2 3" xfId="26648"/>
    <cellStyle name="RowTitles-Detail 2 2 2 7 2 3" xfId="26649"/>
    <cellStyle name="RowTitles-Detail 2 2 2 7 2 3 2" xfId="26650"/>
    <cellStyle name="RowTitles-Detail 2 2 2 7 2 3 2 2" xfId="26651"/>
    <cellStyle name="RowTitles-Detail 2 2 2 7 2 4" xfId="26652"/>
    <cellStyle name="RowTitles-Detail 2 2 2 7 2 4 2" xfId="26653"/>
    <cellStyle name="RowTitles-Detail 2 2 2 7 2 5" xfId="26654"/>
    <cellStyle name="RowTitles-Detail 2 2 2 7 3" xfId="26655"/>
    <cellStyle name="RowTitles-Detail 2 2 2 7 3 2" xfId="26656"/>
    <cellStyle name="RowTitles-Detail 2 2 2 7 3 2 2" xfId="26657"/>
    <cellStyle name="RowTitles-Detail 2 2 2 7 3 2 2 2" xfId="26658"/>
    <cellStyle name="RowTitles-Detail 2 2 2 7 3 2 3" xfId="26659"/>
    <cellStyle name="RowTitles-Detail 2 2 2 7 3 3" xfId="26660"/>
    <cellStyle name="RowTitles-Detail 2 2 2 7 3 3 2" xfId="26661"/>
    <cellStyle name="RowTitles-Detail 2 2 2 7 3 3 2 2" xfId="26662"/>
    <cellStyle name="RowTitles-Detail 2 2 2 7 3 4" xfId="26663"/>
    <cellStyle name="RowTitles-Detail 2 2 2 7 3 4 2" xfId="26664"/>
    <cellStyle name="RowTitles-Detail 2 2 2 7 3 5" xfId="26665"/>
    <cellStyle name="RowTitles-Detail 2 2 2 7 4" xfId="26666"/>
    <cellStyle name="RowTitles-Detail 2 2 2 7 4 2" xfId="26667"/>
    <cellStyle name="RowTitles-Detail 2 2 2 7 5" xfId="26668"/>
    <cellStyle name="RowTitles-Detail 2 2 2 7 5 2" xfId="26669"/>
    <cellStyle name="RowTitles-Detail 2 2 2 7 5 2 2" xfId="26670"/>
    <cellStyle name="RowTitles-Detail 2 2 2 7 6" xfId="26671"/>
    <cellStyle name="RowTitles-Detail 2 2 2 7 6 2" xfId="26672"/>
    <cellStyle name="RowTitles-Detail 2 2 2 7 7" xfId="26673"/>
    <cellStyle name="RowTitles-Detail 2 2 2 8" xfId="26674"/>
    <cellStyle name="RowTitles-Detail 2 2 2 8 2" xfId="26675"/>
    <cellStyle name="RowTitles-Detail 2 2 2 8 2 2" xfId="26676"/>
    <cellStyle name="RowTitles-Detail 2 2 2 8 2 2 2" xfId="26677"/>
    <cellStyle name="RowTitles-Detail 2 2 2 8 2 2 2 2" xfId="26678"/>
    <cellStyle name="RowTitles-Detail 2 2 2 8 2 2 3" xfId="26679"/>
    <cellStyle name="RowTitles-Detail 2 2 2 8 2 3" xfId="26680"/>
    <cellStyle name="RowTitles-Detail 2 2 2 8 2 3 2" xfId="26681"/>
    <cellStyle name="RowTitles-Detail 2 2 2 8 2 3 2 2" xfId="26682"/>
    <cellStyle name="RowTitles-Detail 2 2 2 8 2 4" xfId="26683"/>
    <cellStyle name="RowTitles-Detail 2 2 2 8 2 4 2" xfId="26684"/>
    <cellStyle name="RowTitles-Detail 2 2 2 8 2 5" xfId="26685"/>
    <cellStyle name="RowTitles-Detail 2 2 2 8 3" xfId="26686"/>
    <cellStyle name="RowTitles-Detail 2 2 2 8 3 2" xfId="26687"/>
    <cellStyle name="RowTitles-Detail 2 2 2 8 3 2 2" xfId="26688"/>
    <cellStyle name="RowTitles-Detail 2 2 2 8 3 2 2 2" xfId="26689"/>
    <cellStyle name="RowTitles-Detail 2 2 2 8 3 2 3" xfId="26690"/>
    <cellStyle name="RowTitles-Detail 2 2 2 8 3 3" xfId="26691"/>
    <cellStyle name="RowTitles-Detail 2 2 2 8 3 3 2" xfId="26692"/>
    <cellStyle name="RowTitles-Detail 2 2 2 8 3 3 2 2" xfId="26693"/>
    <cellStyle name="RowTitles-Detail 2 2 2 8 3 4" xfId="26694"/>
    <cellStyle name="RowTitles-Detail 2 2 2 8 3 4 2" xfId="26695"/>
    <cellStyle name="RowTitles-Detail 2 2 2 8 3 5" xfId="26696"/>
    <cellStyle name="RowTitles-Detail 2 2 2 8 4" xfId="26697"/>
    <cellStyle name="RowTitles-Detail 2 2 2 8 4 2" xfId="26698"/>
    <cellStyle name="RowTitles-Detail 2 2 2 8 5" xfId="26699"/>
    <cellStyle name="RowTitles-Detail 2 2 2 8 5 2" xfId="26700"/>
    <cellStyle name="RowTitles-Detail 2 2 2 8 5 2 2" xfId="26701"/>
    <cellStyle name="RowTitles-Detail 2 2 2 8 5 3" xfId="26702"/>
    <cellStyle name="RowTitles-Detail 2 2 2 8 6" xfId="26703"/>
    <cellStyle name="RowTitles-Detail 2 2 2 8 6 2" xfId="26704"/>
    <cellStyle name="RowTitles-Detail 2 2 2 8 6 2 2" xfId="26705"/>
    <cellStyle name="RowTitles-Detail 2 2 2 8 7" xfId="26706"/>
    <cellStyle name="RowTitles-Detail 2 2 2 8 7 2" xfId="26707"/>
    <cellStyle name="RowTitles-Detail 2 2 2 8 8" xfId="26708"/>
    <cellStyle name="RowTitles-Detail 2 2 2 9" xfId="26709"/>
    <cellStyle name="RowTitles-Detail 2 2 2 9 2" xfId="26710"/>
    <cellStyle name="RowTitles-Detail 2 2 2 9 2 2" xfId="26711"/>
    <cellStyle name="RowTitles-Detail 2 2 2 9 2 2 2" xfId="26712"/>
    <cellStyle name="RowTitles-Detail 2 2 2 9 2 2 2 2" xfId="26713"/>
    <cellStyle name="RowTitles-Detail 2 2 2 9 2 2 3" xfId="26714"/>
    <cellStyle name="RowTitles-Detail 2 2 2 9 2 3" xfId="26715"/>
    <cellStyle name="RowTitles-Detail 2 2 2 9 2 3 2" xfId="26716"/>
    <cellStyle name="RowTitles-Detail 2 2 2 9 2 3 2 2" xfId="26717"/>
    <cellStyle name="RowTitles-Detail 2 2 2 9 2 4" xfId="26718"/>
    <cellStyle name="RowTitles-Detail 2 2 2 9 2 4 2" xfId="26719"/>
    <cellStyle name="RowTitles-Detail 2 2 2 9 2 5" xfId="26720"/>
    <cellStyle name="RowTitles-Detail 2 2 2 9 3" xfId="26721"/>
    <cellStyle name="RowTitles-Detail 2 2 2 9 3 2" xfId="26722"/>
    <cellStyle name="RowTitles-Detail 2 2 2 9 3 2 2" xfId="26723"/>
    <cellStyle name="RowTitles-Detail 2 2 2 9 3 2 2 2" xfId="26724"/>
    <cellStyle name="RowTitles-Detail 2 2 2 9 3 2 3" xfId="26725"/>
    <cellStyle name="RowTitles-Detail 2 2 2 9 3 3" xfId="26726"/>
    <cellStyle name="RowTitles-Detail 2 2 2 9 3 3 2" xfId="26727"/>
    <cellStyle name="RowTitles-Detail 2 2 2 9 3 3 2 2" xfId="26728"/>
    <cellStyle name="RowTitles-Detail 2 2 2 9 3 4" xfId="26729"/>
    <cellStyle name="RowTitles-Detail 2 2 2 9 3 4 2" xfId="26730"/>
    <cellStyle name="RowTitles-Detail 2 2 2 9 3 5" xfId="26731"/>
    <cellStyle name="RowTitles-Detail 2 2 2 9 4" xfId="26732"/>
    <cellStyle name="RowTitles-Detail 2 2 2 9 4 2" xfId="26733"/>
    <cellStyle name="RowTitles-Detail 2 2 2 9 4 2 2" xfId="26734"/>
    <cellStyle name="RowTitles-Detail 2 2 2 9 4 3" xfId="26735"/>
    <cellStyle name="RowTitles-Detail 2 2 2 9 5" xfId="26736"/>
    <cellStyle name="RowTitles-Detail 2 2 2 9 5 2" xfId="26737"/>
    <cellStyle name="RowTitles-Detail 2 2 2 9 5 2 2" xfId="26738"/>
    <cellStyle name="RowTitles-Detail 2 2 2 9 6" xfId="26739"/>
    <cellStyle name="RowTitles-Detail 2 2 2 9 6 2" xfId="26740"/>
    <cellStyle name="RowTitles-Detail 2 2 2 9 7" xfId="26741"/>
    <cellStyle name="RowTitles-Detail 2 2 2_STUD aligned by INSTIT" xfId="26742"/>
    <cellStyle name="RowTitles-Detail 2 2 3" xfId="303"/>
    <cellStyle name="RowTitles-Detail 2 2 3 10" xfId="26743"/>
    <cellStyle name="RowTitles-Detail 2 2 3 10 2" xfId="26744"/>
    <cellStyle name="RowTitles-Detail 2 2 3 10 2 2" xfId="26745"/>
    <cellStyle name="RowTitles-Detail 2 2 3 10 2 2 2" xfId="26746"/>
    <cellStyle name="RowTitles-Detail 2 2 3 10 2 3" xfId="26747"/>
    <cellStyle name="RowTitles-Detail 2 2 3 10 3" xfId="26748"/>
    <cellStyle name="RowTitles-Detail 2 2 3 10 3 2" xfId="26749"/>
    <cellStyle name="RowTitles-Detail 2 2 3 10 3 2 2" xfId="26750"/>
    <cellStyle name="RowTitles-Detail 2 2 3 10 4" xfId="26751"/>
    <cellStyle name="RowTitles-Detail 2 2 3 10 4 2" xfId="26752"/>
    <cellStyle name="RowTitles-Detail 2 2 3 10 5" xfId="26753"/>
    <cellStyle name="RowTitles-Detail 2 2 3 11" xfId="26754"/>
    <cellStyle name="RowTitles-Detail 2 2 3 11 2" xfId="26755"/>
    <cellStyle name="RowTitles-Detail 2 2 3 12" xfId="26756"/>
    <cellStyle name="RowTitles-Detail 2 2 3 12 2" xfId="26757"/>
    <cellStyle name="RowTitles-Detail 2 2 3 12 2 2" xfId="26758"/>
    <cellStyle name="RowTitles-Detail 2 2 3 2" xfId="304"/>
    <cellStyle name="RowTitles-Detail 2 2 3 2 2" xfId="803"/>
    <cellStyle name="RowTitles-Detail 2 2 3 2 2 2" xfId="26759"/>
    <cellStyle name="RowTitles-Detail 2 2 3 2 2 2 2" xfId="26760"/>
    <cellStyle name="RowTitles-Detail 2 2 3 2 2 2 2 2" xfId="26761"/>
    <cellStyle name="RowTitles-Detail 2 2 3 2 2 2 2 2 2" xfId="26762"/>
    <cellStyle name="RowTitles-Detail 2 2 3 2 2 2 2 3" xfId="26763"/>
    <cellStyle name="RowTitles-Detail 2 2 3 2 2 2 3" xfId="26764"/>
    <cellStyle name="RowTitles-Detail 2 2 3 2 2 2 3 2" xfId="26765"/>
    <cellStyle name="RowTitles-Detail 2 2 3 2 2 2 3 2 2" xfId="26766"/>
    <cellStyle name="RowTitles-Detail 2 2 3 2 2 2 4" xfId="26767"/>
    <cellStyle name="RowTitles-Detail 2 2 3 2 2 2 4 2" xfId="26768"/>
    <cellStyle name="RowTitles-Detail 2 2 3 2 2 2 5" xfId="26769"/>
    <cellStyle name="RowTitles-Detail 2 2 3 2 2 3" xfId="26770"/>
    <cellStyle name="RowTitles-Detail 2 2 3 2 2 3 2" xfId="26771"/>
    <cellStyle name="RowTitles-Detail 2 2 3 2 2 3 2 2" xfId="26772"/>
    <cellStyle name="RowTitles-Detail 2 2 3 2 2 3 2 2 2" xfId="26773"/>
    <cellStyle name="RowTitles-Detail 2 2 3 2 2 3 2 3" xfId="26774"/>
    <cellStyle name="RowTitles-Detail 2 2 3 2 2 3 3" xfId="26775"/>
    <cellStyle name="RowTitles-Detail 2 2 3 2 2 3 3 2" xfId="26776"/>
    <cellStyle name="RowTitles-Detail 2 2 3 2 2 3 3 2 2" xfId="26777"/>
    <cellStyle name="RowTitles-Detail 2 2 3 2 2 3 4" xfId="26778"/>
    <cellStyle name="RowTitles-Detail 2 2 3 2 2 3 4 2" xfId="26779"/>
    <cellStyle name="RowTitles-Detail 2 2 3 2 2 3 5" xfId="26780"/>
    <cellStyle name="RowTitles-Detail 2 2 3 2 2 4" xfId="26781"/>
    <cellStyle name="RowTitles-Detail 2 2 3 2 2 4 2" xfId="26782"/>
    <cellStyle name="RowTitles-Detail 2 2 3 2 2 5" xfId="26783"/>
    <cellStyle name="RowTitles-Detail 2 2 3 2 2 5 2" xfId="26784"/>
    <cellStyle name="RowTitles-Detail 2 2 3 2 2 5 2 2" xfId="26785"/>
    <cellStyle name="RowTitles-Detail 2 2 3 2 3" xfId="835"/>
    <cellStyle name="RowTitles-Detail 2 2 3 2 3 2" xfId="26786"/>
    <cellStyle name="RowTitles-Detail 2 2 3 2 3 2 2" xfId="26787"/>
    <cellStyle name="RowTitles-Detail 2 2 3 2 3 2 2 2" xfId="26788"/>
    <cellStyle name="RowTitles-Detail 2 2 3 2 3 2 2 2 2" xfId="26789"/>
    <cellStyle name="RowTitles-Detail 2 2 3 2 3 2 2 3" xfId="26790"/>
    <cellStyle name="RowTitles-Detail 2 2 3 2 3 2 3" xfId="26791"/>
    <cellStyle name="RowTitles-Detail 2 2 3 2 3 2 3 2" xfId="26792"/>
    <cellStyle name="RowTitles-Detail 2 2 3 2 3 2 3 2 2" xfId="26793"/>
    <cellStyle name="RowTitles-Detail 2 2 3 2 3 2 4" xfId="26794"/>
    <cellStyle name="RowTitles-Detail 2 2 3 2 3 2 4 2" xfId="26795"/>
    <cellStyle name="RowTitles-Detail 2 2 3 2 3 2 5" xfId="26796"/>
    <cellStyle name="RowTitles-Detail 2 2 3 2 3 3" xfId="26797"/>
    <cellStyle name="RowTitles-Detail 2 2 3 2 3 3 2" xfId="26798"/>
    <cellStyle name="RowTitles-Detail 2 2 3 2 3 3 2 2" xfId="26799"/>
    <cellStyle name="RowTitles-Detail 2 2 3 2 3 3 2 2 2" xfId="26800"/>
    <cellStyle name="RowTitles-Detail 2 2 3 2 3 3 2 3" xfId="26801"/>
    <cellStyle name="RowTitles-Detail 2 2 3 2 3 3 3" xfId="26802"/>
    <cellStyle name="RowTitles-Detail 2 2 3 2 3 3 3 2" xfId="26803"/>
    <cellStyle name="RowTitles-Detail 2 2 3 2 3 3 3 2 2" xfId="26804"/>
    <cellStyle name="RowTitles-Detail 2 2 3 2 3 3 4" xfId="26805"/>
    <cellStyle name="RowTitles-Detail 2 2 3 2 3 3 4 2" xfId="26806"/>
    <cellStyle name="RowTitles-Detail 2 2 3 2 3 3 5" xfId="26807"/>
    <cellStyle name="RowTitles-Detail 2 2 3 2 3 4" xfId="26808"/>
    <cellStyle name="RowTitles-Detail 2 2 3 2 3 4 2" xfId="26809"/>
    <cellStyle name="RowTitles-Detail 2 2 3 2 3 5" xfId="26810"/>
    <cellStyle name="RowTitles-Detail 2 2 3 2 3 5 2" xfId="26811"/>
    <cellStyle name="RowTitles-Detail 2 2 3 2 3 5 2 2" xfId="26812"/>
    <cellStyle name="RowTitles-Detail 2 2 3 2 3 5 3" xfId="26813"/>
    <cellStyle name="RowTitles-Detail 2 2 3 2 3 6" xfId="26814"/>
    <cellStyle name="RowTitles-Detail 2 2 3 2 3 6 2" xfId="26815"/>
    <cellStyle name="RowTitles-Detail 2 2 3 2 3 6 2 2" xfId="26816"/>
    <cellStyle name="RowTitles-Detail 2 2 3 2 3 7" xfId="26817"/>
    <cellStyle name="RowTitles-Detail 2 2 3 2 3 7 2" xfId="26818"/>
    <cellStyle name="RowTitles-Detail 2 2 3 2 3 8" xfId="26819"/>
    <cellStyle name="RowTitles-Detail 2 2 3 2 4" xfId="26820"/>
    <cellStyle name="RowTitles-Detail 2 2 3 2 4 2" xfId="26821"/>
    <cellStyle name="RowTitles-Detail 2 2 3 2 4 2 2" xfId="26822"/>
    <cellStyle name="RowTitles-Detail 2 2 3 2 4 2 2 2" xfId="26823"/>
    <cellStyle name="RowTitles-Detail 2 2 3 2 4 2 2 2 2" xfId="26824"/>
    <cellStyle name="RowTitles-Detail 2 2 3 2 4 2 2 3" xfId="26825"/>
    <cellStyle name="RowTitles-Detail 2 2 3 2 4 2 3" xfId="26826"/>
    <cellStyle name="RowTitles-Detail 2 2 3 2 4 2 3 2" xfId="26827"/>
    <cellStyle name="RowTitles-Detail 2 2 3 2 4 2 3 2 2" xfId="26828"/>
    <cellStyle name="RowTitles-Detail 2 2 3 2 4 2 4" xfId="26829"/>
    <cellStyle name="RowTitles-Detail 2 2 3 2 4 2 4 2" xfId="26830"/>
    <cellStyle name="RowTitles-Detail 2 2 3 2 4 2 5" xfId="26831"/>
    <cellStyle name="RowTitles-Detail 2 2 3 2 4 3" xfId="26832"/>
    <cellStyle name="RowTitles-Detail 2 2 3 2 4 3 2" xfId="26833"/>
    <cellStyle name="RowTitles-Detail 2 2 3 2 4 3 2 2" xfId="26834"/>
    <cellStyle name="RowTitles-Detail 2 2 3 2 4 3 2 2 2" xfId="26835"/>
    <cellStyle name="RowTitles-Detail 2 2 3 2 4 3 2 3" xfId="26836"/>
    <cellStyle name="RowTitles-Detail 2 2 3 2 4 3 3" xfId="26837"/>
    <cellStyle name="RowTitles-Detail 2 2 3 2 4 3 3 2" xfId="26838"/>
    <cellStyle name="RowTitles-Detail 2 2 3 2 4 3 3 2 2" xfId="26839"/>
    <cellStyle name="RowTitles-Detail 2 2 3 2 4 3 4" xfId="26840"/>
    <cellStyle name="RowTitles-Detail 2 2 3 2 4 3 4 2" xfId="26841"/>
    <cellStyle name="RowTitles-Detail 2 2 3 2 4 3 5" xfId="26842"/>
    <cellStyle name="RowTitles-Detail 2 2 3 2 4 4" xfId="26843"/>
    <cellStyle name="RowTitles-Detail 2 2 3 2 4 4 2" xfId="26844"/>
    <cellStyle name="RowTitles-Detail 2 2 3 2 4 4 2 2" xfId="26845"/>
    <cellStyle name="RowTitles-Detail 2 2 3 2 4 4 3" xfId="26846"/>
    <cellStyle name="RowTitles-Detail 2 2 3 2 4 5" xfId="26847"/>
    <cellStyle name="RowTitles-Detail 2 2 3 2 4 5 2" xfId="26848"/>
    <cellStyle name="RowTitles-Detail 2 2 3 2 4 5 2 2" xfId="26849"/>
    <cellStyle name="RowTitles-Detail 2 2 3 2 4 6" xfId="26850"/>
    <cellStyle name="RowTitles-Detail 2 2 3 2 4 6 2" xfId="26851"/>
    <cellStyle name="RowTitles-Detail 2 2 3 2 4 7" xfId="26852"/>
    <cellStyle name="RowTitles-Detail 2 2 3 2 5" xfId="26853"/>
    <cellStyle name="RowTitles-Detail 2 2 3 2 5 2" xfId="26854"/>
    <cellStyle name="RowTitles-Detail 2 2 3 2 5 2 2" xfId="26855"/>
    <cellStyle name="RowTitles-Detail 2 2 3 2 5 2 2 2" xfId="26856"/>
    <cellStyle name="RowTitles-Detail 2 2 3 2 5 2 2 2 2" xfId="26857"/>
    <cellStyle name="RowTitles-Detail 2 2 3 2 5 2 2 3" xfId="26858"/>
    <cellStyle name="RowTitles-Detail 2 2 3 2 5 2 3" xfId="26859"/>
    <cellStyle name="RowTitles-Detail 2 2 3 2 5 2 3 2" xfId="26860"/>
    <cellStyle name="RowTitles-Detail 2 2 3 2 5 2 3 2 2" xfId="26861"/>
    <cellStyle name="RowTitles-Detail 2 2 3 2 5 2 4" xfId="26862"/>
    <cellStyle name="RowTitles-Detail 2 2 3 2 5 2 4 2" xfId="26863"/>
    <cellStyle name="RowTitles-Detail 2 2 3 2 5 2 5" xfId="26864"/>
    <cellStyle name="RowTitles-Detail 2 2 3 2 5 3" xfId="26865"/>
    <cellStyle name="RowTitles-Detail 2 2 3 2 5 3 2" xfId="26866"/>
    <cellStyle name="RowTitles-Detail 2 2 3 2 5 3 2 2" xfId="26867"/>
    <cellStyle name="RowTitles-Detail 2 2 3 2 5 3 2 2 2" xfId="26868"/>
    <cellStyle name="RowTitles-Detail 2 2 3 2 5 3 2 3" xfId="26869"/>
    <cellStyle name="RowTitles-Detail 2 2 3 2 5 3 3" xfId="26870"/>
    <cellStyle name="RowTitles-Detail 2 2 3 2 5 3 3 2" xfId="26871"/>
    <cellStyle name="RowTitles-Detail 2 2 3 2 5 3 3 2 2" xfId="26872"/>
    <cellStyle name="RowTitles-Detail 2 2 3 2 5 3 4" xfId="26873"/>
    <cellStyle name="RowTitles-Detail 2 2 3 2 5 3 4 2" xfId="26874"/>
    <cellStyle name="RowTitles-Detail 2 2 3 2 5 3 5" xfId="26875"/>
    <cellStyle name="RowTitles-Detail 2 2 3 2 5 4" xfId="26876"/>
    <cellStyle name="RowTitles-Detail 2 2 3 2 5 4 2" xfId="26877"/>
    <cellStyle name="RowTitles-Detail 2 2 3 2 5 4 2 2" xfId="26878"/>
    <cellStyle name="RowTitles-Detail 2 2 3 2 5 4 3" xfId="26879"/>
    <cellStyle name="RowTitles-Detail 2 2 3 2 5 5" xfId="26880"/>
    <cellStyle name="RowTitles-Detail 2 2 3 2 5 5 2" xfId="26881"/>
    <cellStyle name="RowTitles-Detail 2 2 3 2 5 5 2 2" xfId="26882"/>
    <cellStyle name="RowTitles-Detail 2 2 3 2 5 6" xfId="26883"/>
    <cellStyle name="RowTitles-Detail 2 2 3 2 5 6 2" xfId="26884"/>
    <cellStyle name="RowTitles-Detail 2 2 3 2 5 7" xfId="26885"/>
    <cellStyle name="RowTitles-Detail 2 2 3 2 6" xfId="26886"/>
    <cellStyle name="RowTitles-Detail 2 2 3 2 6 2" xfId="26887"/>
    <cellStyle name="RowTitles-Detail 2 2 3 2 6 2 2" xfId="26888"/>
    <cellStyle name="RowTitles-Detail 2 2 3 2 6 2 2 2" xfId="26889"/>
    <cellStyle name="RowTitles-Detail 2 2 3 2 6 2 2 2 2" xfId="26890"/>
    <cellStyle name="RowTitles-Detail 2 2 3 2 6 2 2 3" xfId="26891"/>
    <cellStyle name="RowTitles-Detail 2 2 3 2 6 2 3" xfId="26892"/>
    <cellStyle name="RowTitles-Detail 2 2 3 2 6 2 3 2" xfId="26893"/>
    <cellStyle name="RowTitles-Detail 2 2 3 2 6 2 3 2 2" xfId="26894"/>
    <cellStyle name="RowTitles-Detail 2 2 3 2 6 2 4" xfId="26895"/>
    <cellStyle name="RowTitles-Detail 2 2 3 2 6 2 4 2" xfId="26896"/>
    <cellStyle name="RowTitles-Detail 2 2 3 2 6 2 5" xfId="26897"/>
    <cellStyle name="RowTitles-Detail 2 2 3 2 6 3" xfId="26898"/>
    <cellStyle name="RowTitles-Detail 2 2 3 2 6 3 2" xfId="26899"/>
    <cellStyle name="RowTitles-Detail 2 2 3 2 6 3 2 2" xfId="26900"/>
    <cellStyle name="RowTitles-Detail 2 2 3 2 6 3 2 2 2" xfId="26901"/>
    <cellStyle name="RowTitles-Detail 2 2 3 2 6 3 2 3" xfId="26902"/>
    <cellStyle name="RowTitles-Detail 2 2 3 2 6 3 3" xfId="26903"/>
    <cellStyle name="RowTitles-Detail 2 2 3 2 6 3 3 2" xfId="26904"/>
    <cellStyle name="RowTitles-Detail 2 2 3 2 6 3 3 2 2" xfId="26905"/>
    <cellStyle name="RowTitles-Detail 2 2 3 2 6 3 4" xfId="26906"/>
    <cellStyle name="RowTitles-Detail 2 2 3 2 6 3 4 2" xfId="26907"/>
    <cellStyle name="RowTitles-Detail 2 2 3 2 6 3 5" xfId="26908"/>
    <cellStyle name="RowTitles-Detail 2 2 3 2 6 4" xfId="26909"/>
    <cellStyle name="RowTitles-Detail 2 2 3 2 6 4 2" xfId="26910"/>
    <cellStyle name="RowTitles-Detail 2 2 3 2 6 4 2 2" xfId="26911"/>
    <cellStyle name="RowTitles-Detail 2 2 3 2 6 4 3" xfId="26912"/>
    <cellStyle name="RowTitles-Detail 2 2 3 2 6 5" xfId="26913"/>
    <cellStyle name="RowTitles-Detail 2 2 3 2 6 5 2" xfId="26914"/>
    <cellStyle name="RowTitles-Detail 2 2 3 2 6 5 2 2" xfId="26915"/>
    <cellStyle name="RowTitles-Detail 2 2 3 2 6 6" xfId="26916"/>
    <cellStyle name="RowTitles-Detail 2 2 3 2 6 6 2" xfId="26917"/>
    <cellStyle name="RowTitles-Detail 2 2 3 2 6 7" xfId="26918"/>
    <cellStyle name="RowTitles-Detail 2 2 3 2 7" xfId="26919"/>
    <cellStyle name="RowTitles-Detail 2 2 3 2 7 2" xfId="26920"/>
    <cellStyle name="RowTitles-Detail 2 2 3 2 7 2 2" xfId="26921"/>
    <cellStyle name="RowTitles-Detail 2 2 3 2 7 2 2 2" xfId="26922"/>
    <cellStyle name="RowTitles-Detail 2 2 3 2 7 2 3" xfId="26923"/>
    <cellStyle name="RowTitles-Detail 2 2 3 2 7 3" xfId="26924"/>
    <cellStyle name="RowTitles-Detail 2 2 3 2 7 3 2" xfId="26925"/>
    <cellStyle name="RowTitles-Detail 2 2 3 2 7 3 2 2" xfId="26926"/>
    <cellStyle name="RowTitles-Detail 2 2 3 2 7 4" xfId="26927"/>
    <cellStyle name="RowTitles-Detail 2 2 3 2 7 4 2" xfId="26928"/>
    <cellStyle name="RowTitles-Detail 2 2 3 2 7 5" xfId="26929"/>
    <cellStyle name="RowTitles-Detail 2 2 3 2 8" xfId="26930"/>
    <cellStyle name="RowTitles-Detail 2 2 3 2 8 2" xfId="26931"/>
    <cellStyle name="RowTitles-Detail 2 2 3 2 9" xfId="26932"/>
    <cellStyle name="RowTitles-Detail 2 2 3 2 9 2" xfId="26933"/>
    <cellStyle name="RowTitles-Detail 2 2 3 2 9 2 2" xfId="26934"/>
    <cellStyle name="RowTitles-Detail 2 2 3 2_STUD aligned by INSTIT" xfId="26935"/>
    <cellStyle name="RowTitles-Detail 2 2 3 3" xfId="305"/>
    <cellStyle name="RowTitles-Detail 2 2 3 3 2" xfId="639"/>
    <cellStyle name="RowTitles-Detail 2 2 3 3 2 2" xfId="26936"/>
    <cellStyle name="RowTitles-Detail 2 2 3 3 2 2 2" xfId="26937"/>
    <cellStyle name="RowTitles-Detail 2 2 3 3 2 2 2 2" xfId="26938"/>
    <cellStyle name="RowTitles-Detail 2 2 3 3 2 2 2 2 2" xfId="26939"/>
    <cellStyle name="RowTitles-Detail 2 2 3 3 2 2 2 3" xfId="26940"/>
    <cellStyle name="RowTitles-Detail 2 2 3 3 2 2 3" xfId="26941"/>
    <cellStyle name="RowTitles-Detail 2 2 3 3 2 2 3 2" xfId="26942"/>
    <cellStyle name="RowTitles-Detail 2 2 3 3 2 2 3 2 2" xfId="26943"/>
    <cellStyle name="RowTitles-Detail 2 2 3 3 2 2 4" xfId="26944"/>
    <cellStyle name="RowTitles-Detail 2 2 3 3 2 2 4 2" xfId="26945"/>
    <cellStyle name="RowTitles-Detail 2 2 3 3 2 2 5" xfId="26946"/>
    <cellStyle name="RowTitles-Detail 2 2 3 3 2 3" xfId="26947"/>
    <cellStyle name="RowTitles-Detail 2 2 3 3 2 3 2" xfId="26948"/>
    <cellStyle name="RowTitles-Detail 2 2 3 3 2 3 2 2" xfId="26949"/>
    <cellStyle name="RowTitles-Detail 2 2 3 3 2 3 2 2 2" xfId="26950"/>
    <cellStyle name="RowTitles-Detail 2 2 3 3 2 3 2 3" xfId="26951"/>
    <cellStyle name="RowTitles-Detail 2 2 3 3 2 3 3" xfId="26952"/>
    <cellStyle name="RowTitles-Detail 2 2 3 3 2 3 3 2" xfId="26953"/>
    <cellStyle name="RowTitles-Detail 2 2 3 3 2 3 3 2 2" xfId="26954"/>
    <cellStyle name="RowTitles-Detail 2 2 3 3 2 3 4" xfId="26955"/>
    <cellStyle name="RowTitles-Detail 2 2 3 3 2 3 4 2" xfId="26956"/>
    <cellStyle name="RowTitles-Detail 2 2 3 3 2 3 5" xfId="26957"/>
    <cellStyle name="RowTitles-Detail 2 2 3 3 2 4" xfId="26958"/>
    <cellStyle name="RowTitles-Detail 2 2 3 3 2 4 2" xfId="26959"/>
    <cellStyle name="RowTitles-Detail 2 2 3 3 2 5" xfId="26960"/>
    <cellStyle name="RowTitles-Detail 2 2 3 3 2 5 2" xfId="26961"/>
    <cellStyle name="RowTitles-Detail 2 2 3 3 2 5 2 2" xfId="26962"/>
    <cellStyle name="RowTitles-Detail 2 2 3 3 2 5 3" xfId="26963"/>
    <cellStyle name="RowTitles-Detail 2 2 3 3 2 6" xfId="26964"/>
    <cellStyle name="RowTitles-Detail 2 2 3 3 2 6 2" xfId="26965"/>
    <cellStyle name="RowTitles-Detail 2 2 3 3 2 6 2 2" xfId="26966"/>
    <cellStyle name="RowTitles-Detail 2 2 3 3 2 7" xfId="26967"/>
    <cellStyle name="RowTitles-Detail 2 2 3 3 2 7 2" xfId="26968"/>
    <cellStyle name="RowTitles-Detail 2 2 3 3 2 8" xfId="26969"/>
    <cellStyle name="RowTitles-Detail 2 2 3 3 3" xfId="750"/>
    <cellStyle name="RowTitles-Detail 2 2 3 3 3 2" xfId="26970"/>
    <cellStyle name="RowTitles-Detail 2 2 3 3 3 2 2" xfId="26971"/>
    <cellStyle name="RowTitles-Detail 2 2 3 3 3 2 2 2" xfId="26972"/>
    <cellStyle name="RowTitles-Detail 2 2 3 3 3 2 2 2 2" xfId="26973"/>
    <cellStyle name="RowTitles-Detail 2 2 3 3 3 2 2 3" xfId="26974"/>
    <cellStyle name="RowTitles-Detail 2 2 3 3 3 2 3" xfId="26975"/>
    <cellStyle name="RowTitles-Detail 2 2 3 3 3 2 3 2" xfId="26976"/>
    <cellStyle name="RowTitles-Detail 2 2 3 3 3 2 3 2 2" xfId="26977"/>
    <cellStyle name="RowTitles-Detail 2 2 3 3 3 2 4" xfId="26978"/>
    <cellStyle name="RowTitles-Detail 2 2 3 3 3 2 4 2" xfId="26979"/>
    <cellStyle name="RowTitles-Detail 2 2 3 3 3 2 5" xfId="26980"/>
    <cellStyle name="RowTitles-Detail 2 2 3 3 3 3" xfId="26981"/>
    <cellStyle name="RowTitles-Detail 2 2 3 3 3 3 2" xfId="26982"/>
    <cellStyle name="RowTitles-Detail 2 2 3 3 3 3 2 2" xfId="26983"/>
    <cellStyle name="RowTitles-Detail 2 2 3 3 3 3 2 2 2" xfId="26984"/>
    <cellStyle name="RowTitles-Detail 2 2 3 3 3 3 2 3" xfId="26985"/>
    <cellStyle name="RowTitles-Detail 2 2 3 3 3 3 3" xfId="26986"/>
    <cellStyle name="RowTitles-Detail 2 2 3 3 3 3 3 2" xfId="26987"/>
    <cellStyle name="RowTitles-Detail 2 2 3 3 3 3 3 2 2" xfId="26988"/>
    <cellStyle name="RowTitles-Detail 2 2 3 3 3 3 4" xfId="26989"/>
    <cellStyle name="RowTitles-Detail 2 2 3 3 3 3 4 2" xfId="26990"/>
    <cellStyle name="RowTitles-Detail 2 2 3 3 3 3 5" xfId="26991"/>
    <cellStyle name="RowTitles-Detail 2 2 3 3 3 4" xfId="26992"/>
    <cellStyle name="RowTitles-Detail 2 2 3 3 3 4 2" xfId="26993"/>
    <cellStyle name="RowTitles-Detail 2 2 3 3 3 5" xfId="26994"/>
    <cellStyle name="RowTitles-Detail 2 2 3 3 3 5 2" xfId="26995"/>
    <cellStyle name="RowTitles-Detail 2 2 3 3 3 5 2 2" xfId="26996"/>
    <cellStyle name="RowTitles-Detail 2 2 3 3 4" xfId="901"/>
    <cellStyle name="RowTitles-Detail 2 2 3 3 4 2" xfId="26997"/>
    <cellStyle name="RowTitles-Detail 2 2 3 3 4 2 2" xfId="26998"/>
    <cellStyle name="RowTitles-Detail 2 2 3 3 4 2 2 2" xfId="26999"/>
    <cellStyle name="RowTitles-Detail 2 2 3 3 4 2 2 2 2" xfId="27000"/>
    <cellStyle name="RowTitles-Detail 2 2 3 3 4 2 2 3" xfId="27001"/>
    <cellStyle name="RowTitles-Detail 2 2 3 3 4 2 3" xfId="27002"/>
    <cellStyle name="RowTitles-Detail 2 2 3 3 4 2 3 2" xfId="27003"/>
    <cellStyle name="RowTitles-Detail 2 2 3 3 4 2 3 2 2" xfId="27004"/>
    <cellStyle name="RowTitles-Detail 2 2 3 3 4 2 4" xfId="27005"/>
    <cellStyle name="RowTitles-Detail 2 2 3 3 4 2 4 2" xfId="27006"/>
    <cellStyle name="RowTitles-Detail 2 2 3 3 4 2 5" xfId="27007"/>
    <cellStyle name="RowTitles-Detail 2 2 3 3 4 3" xfId="27008"/>
    <cellStyle name="RowTitles-Detail 2 2 3 3 4 3 2" xfId="27009"/>
    <cellStyle name="RowTitles-Detail 2 2 3 3 4 3 2 2" xfId="27010"/>
    <cellStyle name="RowTitles-Detail 2 2 3 3 4 3 2 2 2" xfId="27011"/>
    <cellStyle name="RowTitles-Detail 2 2 3 3 4 3 2 3" xfId="27012"/>
    <cellStyle name="RowTitles-Detail 2 2 3 3 4 3 3" xfId="27013"/>
    <cellStyle name="RowTitles-Detail 2 2 3 3 4 3 3 2" xfId="27014"/>
    <cellStyle name="RowTitles-Detail 2 2 3 3 4 3 3 2 2" xfId="27015"/>
    <cellStyle name="RowTitles-Detail 2 2 3 3 4 3 4" xfId="27016"/>
    <cellStyle name="RowTitles-Detail 2 2 3 3 4 3 4 2" xfId="27017"/>
    <cellStyle name="RowTitles-Detail 2 2 3 3 4 3 5" xfId="27018"/>
    <cellStyle name="RowTitles-Detail 2 2 3 3 4 4" xfId="27019"/>
    <cellStyle name="RowTitles-Detail 2 2 3 3 4 4 2" xfId="27020"/>
    <cellStyle name="RowTitles-Detail 2 2 3 3 4 4 2 2" xfId="27021"/>
    <cellStyle name="RowTitles-Detail 2 2 3 3 4 4 3" xfId="27022"/>
    <cellStyle name="RowTitles-Detail 2 2 3 3 4 5" xfId="27023"/>
    <cellStyle name="RowTitles-Detail 2 2 3 3 4 5 2" xfId="27024"/>
    <cellStyle name="RowTitles-Detail 2 2 3 3 4 5 2 2" xfId="27025"/>
    <cellStyle name="RowTitles-Detail 2 2 3 3 4 6" xfId="27026"/>
    <cellStyle name="RowTitles-Detail 2 2 3 3 4 6 2" xfId="27027"/>
    <cellStyle name="RowTitles-Detail 2 2 3 3 4 7" xfId="27028"/>
    <cellStyle name="RowTitles-Detail 2 2 3 3 5" xfId="936"/>
    <cellStyle name="RowTitles-Detail 2 2 3 3 5 2" xfId="27029"/>
    <cellStyle name="RowTitles-Detail 2 2 3 3 5 2 2" xfId="27030"/>
    <cellStyle name="RowTitles-Detail 2 2 3 3 5 2 2 2" xfId="27031"/>
    <cellStyle name="RowTitles-Detail 2 2 3 3 5 2 2 2 2" xfId="27032"/>
    <cellStyle name="RowTitles-Detail 2 2 3 3 5 2 2 3" xfId="27033"/>
    <cellStyle name="RowTitles-Detail 2 2 3 3 5 2 3" xfId="27034"/>
    <cellStyle name="RowTitles-Detail 2 2 3 3 5 2 3 2" xfId="27035"/>
    <cellStyle name="RowTitles-Detail 2 2 3 3 5 2 3 2 2" xfId="27036"/>
    <cellStyle name="RowTitles-Detail 2 2 3 3 5 2 4" xfId="27037"/>
    <cellStyle name="RowTitles-Detail 2 2 3 3 5 2 4 2" xfId="27038"/>
    <cellStyle name="RowTitles-Detail 2 2 3 3 5 2 5" xfId="27039"/>
    <cellStyle name="RowTitles-Detail 2 2 3 3 5 3" xfId="27040"/>
    <cellStyle name="RowTitles-Detail 2 2 3 3 5 3 2" xfId="27041"/>
    <cellStyle name="RowTitles-Detail 2 2 3 3 5 3 2 2" xfId="27042"/>
    <cellStyle name="RowTitles-Detail 2 2 3 3 5 3 2 2 2" xfId="27043"/>
    <cellStyle name="RowTitles-Detail 2 2 3 3 5 3 2 3" xfId="27044"/>
    <cellStyle name="RowTitles-Detail 2 2 3 3 5 3 3" xfId="27045"/>
    <cellStyle name="RowTitles-Detail 2 2 3 3 5 3 3 2" xfId="27046"/>
    <cellStyle name="RowTitles-Detail 2 2 3 3 5 3 3 2 2" xfId="27047"/>
    <cellStyle name="RowTitles-Detail 2 2 3 3 5 3 4" xfId="27048"/>
    <cellStyle name="RowTitles-Detail 2 2 3 3 5 3 4 2" xfId="27049"/>
    <cellStyle name="RowTitles-Detail 2 2 3 3 5 3 5" xfId="27050"/>
    <cellStyle name="RowTitles-Detail 2 2 3 3 5 4" xfId="27051"/>
    <cellStyle name="RowTitles-Detail 2 2 3 3 5 4 2" xfId="27052"/>
    <cellStyle name="RowTitles-Detail 2 2 3 3 5 4 2 2" xfId="27053"/>
    <cellStyle name="RowTitles-Detail 2 2 3 3 5 4 3" xfId="27054"/>
    <cellStyle name="RowTitles-Detail 2 2 3 3 5 5" xfId="27055"/>
    <cellStyle name="RowTitles-Detail 2 2 3 3 5 5 2" xfId="27056"/>
    <cellStyle name="RowTitles-Detail 2 2 3 3 5 5 2 2" xfId="27057"/>
    <cellStyle name="RowTitles-Detail 2 2 3 3 5 6" xfId="27058"/>
    <cellStyle name="RowTitles-Detail 2 2 3 3 5 6 2" xfId="27059"/>
    <cellStyle name="RowTitles-Detail 2 2 3 3 5 7" xfId="27060"/>
    <cellStyle name="RowTitles-Detail 2 2 3 3 6" xfId="27061"/>
    <cellStyle name="RowTitles-Detail 2 2 3 3 6 2" xfId="27062"/>
    <cellStyle name="RowTitles-Detail 2 2 3 3 6 2 2" xfId="27063"/>
    <cellStyle name="RowTitles-Detail 2 2 3 3 6 2 2 2" xfId="27064"/>
    <cellStyle name="RowTitles-Detail 2 2 3 3 6 2 2 2 2" xfId="27065"/>
    <cellStyle name="RowTitles-Detail 2 2 3 3 6 2 2 3" xfId="27066"/>
    <cellStyle name="RowTitles-Detail 2 2 3 3 6 2 3" xfId="27067"/>
    <cellStyle name="RowTitles-Detail 2 2 3 3 6 2 3 2" xfId="27068"/>
    <cellStyle name="RowTitles-Detail 2 2 3 3 6 2 3 2 2" xfId="27069"/>
    <cellStyle name="RowTitles-Detail 2 2 3 3 6 2 4" xfId="27070"/>
    <cellStyle name="RowTitles-Detail 2 2 3 3 6 2 4 2" xfId="27071"/>
    <cellStyle name="RowTitles-Detail 2 2 3 3 6 2 5" xfId="27072"/>
    <cellStyle name="RowTitles-Detail 2 2 3 3 6 3" xfId="27073"/>
    <cellStyle name="RowTitles-Detail 2 2 3 3 6 3 2" xfId="27074"/>
    <cellStyle name="RowTitles-Detail 2 2 3 3 6 3 2 2" xfId="27075"/>
    <cellStyle name="RowTitles-Detail 2 2 3 3 6 3 2 2 2" xfId="27076"/>
    <cellStyle name="RowTitles-Detail 2 2 3 3 6 3 2 3" xfId="27077"/>
    <cellStyle name="RowTitles-Detail 2 2 3 3 6 3 3" xfId="27078"/>
    <cellStyle name="RowTitles-Detail 2 2 3 3 6 3 3 2" xfId="27079"/>
    <cellStyle name="RowTitles-Detail 2 2 3 3 6 3 3 2 2" xfId="27080"/>
    <cellStyle name="RowTitles-Detail 2 2 3 3 6 3 4" xfId="27081"/>
    <cellStyle name="RowTitles-Detail 2 2 3 3 6 3 4 2" xfId="27082"/>
    <cellStyle name="RowTitles-Detail 2 2 3 3 6 3 5" xfId="27083"/>
    <cellStyle name="RowTitles-Detail 2 2 3 3 6 4" xfId="27084"/>
    <cellStyle name="RowTitles-Detail 2 2 3 3 6 4 2" xfId="27085"/>
    <cellStyle name="RowTitles-Detail 2 2 3 3 6 4 2 2" xfId="27086"/>
    <cellStyle name="RowTitles-Detail 2 2 3 3 6 4 3" xfId="27087"/>
    <cellStyle name="RowTitles-Detail 2 2 3 3 6 5" xfId="27088"/>
    <cellStyle name="RowTitles-Detail 2 2 3 3 6 5 2" xfId="27089"/>
    <cellStyle name="RowTitles-Detail 2 2 3 3 6 5 2 2" xfId="27090"/>
    <cellStyle name="RowTitles-Detail 2 2 3 3 6 6" xfId="27091"/>
    <cellStyle name="RowTitles-Detail 2 2 3 3 6 6 2" xfId="27092"/>
    <cellStyle name="RowTitles-Detail 2 2 3 3 6 7" xfId="27093"/>
    <cellStyle name="RowTitles-Detail 2 2 3 3 7" xfId="27094"/>
    <cellStyle name="RowTitles-Detail 2 2 3 3 7 2" xfId="27095"/>
    <cellStyle name="RowTitles-Detail 2 2 3 3 7 2 2" xfId="27096"/>
    <cellStyle name="RowTitles-Detail 2 2 3 3 7 2 2 2" xfId="27097"/>
    <cellStyle name="RowTitles-Detail 2 2 3 3 7 2 3" xfId="27098"/>
    <cellStyle name="RowTitles-Detail 2 2 3 3 7 3" xfId="27099"/>
    <cellStyle name="RowTitles-Detail 2 2 3 3 7 3 2" xfId="27100"/>
    <cellStyle name="RowTitles-Detail 2 2 3 3 7 3 2 2" xfId="27101"/>
    <cellStyle name="RowTitles-Detail 2 2 3 3 7 4" xfId="27102"/>
    <cellStyle name="RowTitles-Detail 2 2 3 3 7 4 2" xfId="27103"/>
    <cellStyle name="RowTitles-Detail 2 2 3 3 7 5" xfId="27104"/>
    <cellStyle name="RowTitles-Detail 2 2 3 3 8" xfId="27105"/>
    <cellStyle name="RowTitles-Detail 2 2 3 3 8 2" xfId="27106"/>
    <cellStyle name="RowTitles-Detail 2 2 3 3 8 2 2" xfId="27107"/>
    <cellStyle name="RowTitles-Detail 2 2 3 3 8 2 2 2" xfId="27108"/>
    <cellStyle name="RowTitles-Detail 2 2 3 3 8 2 3" xfId="27109"/>
    <cellStyle name="RowTitles-Detail 2 2 3 3 8 3" xfId="27110"/>
    <cellStyle name="RowTitles-Detail 2 2 3 3 8 3 2" xfId="27111"/>
    <cellStyle name="RowTitles-Detail 2 2 3 3 8 3 2 2" xfId="27112"/>
    <cellStyle name="RowTitles-Detail 2 2 3 3 8 4" xfId="27113"/>
    <cellStyle name="RowTitles-Detail 2 2 3 3 8 4 2" xfId="27114"/>
    <cellStyle name="RowTitles-Detail 2 2 3 3 8 5" xfId="27115"/>
    <cellStyle name="RowTitles-Detail 2 2 3 3 9" xfId="27116"/>
    <cellStyle name="RowTitles-Detail 2 2 3 3 9 2" xfId="27117"/>
    <cellStyle name="RowTitles-Detail 2 2 3 3 9 2 2" xfId="27118"/>
    <cellStyle name="RowTitles-Detail 2 2 3 3_STUD aligned by INSTIT" xfId="27119"/>
    <cellStyle name="RowTitles-Detail 2 2 3 4" xfId="306"/>
    <cellStyle name="RowTitles-Detail 2 2 3 4 2" xfId="870"/>
    <cellStyle name="RowTitles-Detail 2 2 3 4 2 2" xfId="27120"/>
    <cellStyle name="RowTitles-Detail 2 2 3 4 2 2 2" xfId="27121"/>
    <cellStyle name="RowTitles-Detail 2 2 3 4 2 2 2 2" xfId="27122"/>
    <cellStyle name="RowTitles-Detail 2 2 3 4 2 2 2 2 2" xfId="27123"/>
    <cellStyle name="RowTitles-Detail 2 2 3 4 2 2 2 3" xfId="27124"/>
    <cellStyle name="RowTitles-Detail 2 2 3 4 2 2 3" xfId="27125"/>
    <cellStyle name="RowTitles-Detail 2 2 3 4 2 2 3 2" xfId="27126"/>
    <cellStyle name="RowTitles-Detail 2 2 3 4 2 2 3 2 2" xfId="27127"/>
    <cellStyle name="RowTitles-Detail 2 2 3 4 2 2 4" xfId="27128"/>
    <cellStyle name="RowTitles-Detail 2 2 3 4 2 2 4 2" xfId="27129"/>
    <cellStyle name="RowTitles-Detail 2 2 3 4 2 2 5" xfId="27130"/>
    <cellStyle name="RowTitles-Detail 2 2 3 4 2 3" xfId="27131"/>
    <cellStyle name="RowTitles-Detail 2 2 3 4 2 3 2" xfId="27132"/>
    <cellStyle name="RowTitles-Detail 2 2 3 4 2 3 2 2" xfId="27133"/>
    <cellStyle name="RowTitles-Detail 2 2 3 4 2 3 2 2 2" xfId="27134"/>
    <cellStyle name="RowTitles-Detail 2 2 3 4 2 3 2 3" xfId="27135"/>
    <cellStyle name="RowTitles-Detail 2 2 3 4 2 3 3" xfId="27136"/>
    <cellStyle name="RowTitles-Detail 2 2 3 4 2 3 3 2" xfId="27137"/>
    <cellStyle name="RowTitles-Detail 2 2 3 4 2 3 3 2 2" xfId="27138"/>
    <cellStyle name="RowTitles-Detail 2 2 3 4 2 3 4" xfId="27139"/>
    <cellStyle name="RowTitles-Detail 2 2 3 4 2 3 4 2" xfId="27140"/>
    <cellStyle name="RowTitles-Detail 2 2 3 4 2 3 5" xfId="27141"/>
    <cellStyle name="RowTitles-Detail 2 2 3 4 2 4" xfId="27142"/>
    <cellStyle name="RowTitles-Detail 2 2 3 4 2 4 2" xfId="27143"/>
    <cellStyle name="RowTitles-Detail 2 2 3 4 2 5" xfId="27144"/>
    <cellStyle name="RowTitles-Detail 2 2 3 4 2 5 2" xfId="27145"/>
    <cellStyle name="RowTitles-Detail 2 2 3 4 2 5 2 2" xfId="27146"/>
    <cellStyle name="RowTitles-Detail 2 2 3 4 2 5 3" xfId="27147"/>
    <cellStyle name="RowTitles-Detail 2 2 3 4 2 6" xfId="27148"/>
    <cellStyle name="RowTitles-Detail 2 2 3 4 2 6 2" xfId="27149"/>
    <cellStyle name="RowTitles-Detail 2 2 3 4 2 6 2 2" xfId="27150"/>
    <cellStyle name="RowTitles-Detail 2 2 3 4 3" xfId="963"/>
    <cellStyle name="RowTitles-Detail 2 2 3 4 3 2" xfId="27151"/>
    <cellStyle name="RowTitles-Detail 2 2 3 4 3 2 2" xfId="27152"/>
    <cellStyle name="RowTitles-Detail 2 2 3 4 3 2 2 2" xfId="27153"/>
    <cellStyle name="RowTitles-Detail 2 2 3 4 3 2 2 2 2" xfId="27154"/>
    <cellStyle name="RowTitles-Detail 2 2 3 4 3 2 2 3" xfId="27155"/>
    <cellStyle name="RowTitles-Detail 2 2 3 4 3 2 3" xfId="27156"/>
    <cellStyle name="RowTitles-Detail 2 2 3 4 3 2 3 2" xfId="27157"/>
    <cellStyle name="RowTitles-Detail 2 2 3 4 3 2 3 2 2" xfId="27158"/>
    <cellStyle name="RowTitles-Detail 2 2 3 4 3 2 4" xfId="27159"/>
    <cellStyle name="RowTitles-Detail 2 2 3 4 3 2 4 2" xfId="27160"/>
    <cellStyle name="RowTitles-Detail 2 2 3 4 3 2 5" xfId="27161"/>
    <cellStyle name="RowTitles-Detail 2 2 3 4 3 3" xfId="27162"/>
    <cellStyle name="RowTitles-Detail 2 2 3 4 3 3 2" xfId="27163"/>
    <cellStyle name="RowTitles-Detail 2 2 3 4 3 3 2 2" xfId="27164"/>
    <cellStyle name="RowTitles-Detail 2 2 3 4 3 3 2 2 2" xfId="27165"/>
    <cellStyle name="RowTitles-Detail 2 2 3 4 3 3 2 3" xfId="27166"/>
    <cellStyle name="RowTitles-Detail 2 2 3 4 3 3 3" xfId="27167"/>
    <cellStyle name="RowTitles-Detail 2 2 3 4 3 3 3 2" xfId="27168"/>
    <cellStyle name="RowTitles-Detail 2 2 3 4 3 3 3 2 2" xfId="27169"/>
    <cellStyle name="RowTitles-Detail 2 2 3 4 3 3 4" xfId="27170"/>
    <cellStyle name="RowTitles-Detail 2 2 3 4 3 3 4 2" xfId="27171"/>
    <cellStyle name="RowTitles-Detail 2 2 3 4 3 3 5" xfId="27172"/>
    <cellStyle name="RowTitles-Detail 2 2 3 4 3 4" xfId="27173"/>
    <cellStyle name="RowTitles-Detail 2 2 3 4 3 4 2" xfId="27174"/>
    <cellStyle name="RowTitles-Detail 2 2 3 4 3 5" xfId="27175"/>
    <cellStyle name="RowTitles-Detail 2 2 3 4 3 5 2" xfId="27176"/>
    <cellStyle name="RowTitles-Detail 2 2 3 4 3 5 2 2" xfId="27177"/>
    <cellStyle name="RowTitles-Detail 2 2 3 4 3 6" xfId="27178"/>
    <cellStyle name="RowTitles-Detail 2 2 3 4 3 6 2" xfId="27179"/>
    <cellStyle name="RowTitles-Detail 2 2 3 4 3 7" xfId="27180"/>
    <cellStyle name="RowTitles-Detail 2 2 3 4 4" xfId="27181"/>
    <cellStyle name="RowTitles-Detail 2 2 3 4 4 2" xfId="27182"/>
    <cellStyle name="RowTitles-Detail 2 2 3 4 4 2 2" xfId="27183"/>
    <cellStyle name="RowTitles-Detail 2 2 3 4 4 2 2 2" xfId="27184"/>
    <cellStyle name="RowTitles-Detail 2 2 3 4 4 2 2 2 2" xfId="27185"/>
    <cellStyle name="RowTitles-Detail 2 2 3 4 4 2 2 3" xfId="27186"/>
    <cellStyle name="RowTitles-Detail 2 2 3 4 4 2 3" xfId="27187"/>
    <cellStyle name="RowTitles-Detail 2 2 3 4 4 2 3 2" xfId="27188"/>
    <cellStyle name="RowTitles-Detail 2 2 3 4 4 2 3 2 2" xfId="27189"/>
    <cellStyle name="RowTitles-Detail 2 2 3 4 4 2 4" xfId="27190"/>
    <cellStyle name="RowTitles-Detail 2 2 3 4 4 2 4 2" xfId="27191"/>
    <cellStyle name="RowTitles-Detail 2 2 3 4 4 2 5" xfId="27192"/>
    <cellStyle name="RowTitles-Detail 2 2 3 4 4 3" xfId="27193"/>
    <cellStyle name="RowTitles-Detail 2 2 3 4 4 3 2" xfId="27194"/>
    <cellStyle name="RowTitles-Detail 2 2 3 4 4 3 2 2" xfId="27195"/>
    <cellStyle name="RowTitles-Detail 2 2 3 4 4 3 2 2 2" xfId="27196"/>
    <cellStyle name="RowTitles-Detail 2 2 3 4 4 3 2 3" xfId="27197"/>
    <cellStyle name="RowTitles-Detail 2 2 3 4 4 3 3" xfId="27198"/>
    <cellStyle name="RowTitles-Detail 2 2 3 4 4 3 3 2" xfId="27199"/>
    <cellStyle name="RowTitles-Detail 2 2 3 4 4 3 3 2 2" xfId="27200"/>
    <cellStyle name="RowTitles-Detail 2 2 3 4 4 3 4" xfId="27201"/>
    <cellStyle name="RowTitles-Detail 2 2 3 4 4 3 4 2" xfId="27202"/>
    <cellStyle name="RowTitles-Detail 2 2 3 4 4 3 5" xfId="27203"/>
    <cellStyle name="RowTitles-Detail 2 2 3 4 4 4" xfId="27204"/>
    <cellStyle name="RowTitles-Detail 2 2 3 4 4 4 2" xfId="27205"/>
    <cellStyle name="RowTitles-Detail 2 2 3 4 4 5" xfId="27206"/>
    <cellStyle name="RowTitles-Detail 2 2 3 4 4 5 2" xfId="27207"/>
    <cellStyle name="RowTitles-Detail 2 2 3 4 4 5 2 2" xfId="27208"/>
    <cellStyle name="RowTitles-Detail 2 2 3 4 4 5 3" xfId="27209"/>
    <cellStyle name="RowTitles-Detail 2 2 3 4 4 6" xfId="27210"/>
    <cellStyle name="RowTitles-Detail 2 2 3 4 4 6 2" xfId="27211"/>
    <cellStyle name="RowTitles-Detail 2 2 3 4 4 6 2 2" xfId="27212"/>
    <cellStyle name="RowTitles-Detail 2 2 3 4 4 7" xfId="27213"/>
    <cellStyle name="RowTitles-Detail 2 2 3 4 4 7 2" xfId="27214"/>
    <cellStyle name="RowTitles-Detail 2 2 3 4 4 8" xfId="27215"/>
    <cellStyle name="RowTitles-Detail 2 2 3 4 5" xfId="27216"/>
    <cellStyle name="RowTitles-Detail 2 2 3 4 5 2" xfId="27217"/>
    <cellStyle name="RowTitles-Detail 2 2 3 4 5 2 2" xfId="27218"/>
    <cellStyle name="RowTitles-Detail 2 2 3 4 5 2 2 2" xfId="27219"/>
    <cellStyle name="RowTitles-Detail 2 2 3 4 5 2 2 2 2" xfId="27220"/>
    <cellStyle name="RowTitles-Detail 2 2 3 4 5 2 2 3" xfId="27221"/>
    <cellStyle name="RowTitles-Detail 2 2 3 4 5 2 3" xfId="27222"/>
    <cellStyle name="RowTitles-Detail 2 2 3 4 5 2 3 2" xfId="27223"/>
    <cellStyle name="RowTitles-Detail 2 2 3 4 5 2 3 2 2" xfId="27224"/>
    <cellStyle name="RowTitles-Detail 2 2 3 4 5 2 4" xfId="27225"/>
    <cellStyle name="RowTitles-Detail 2 2 3 4 5 2 4 2" xfId="27226"/>
    <cellStyle name="RowTitles-Detail 2 2 3 4 5 2 5" xfId="27227"/>
    <cellStyle name="RowTitles-Detail 2 2 3 4 5 3" xfId="27228"/>
    <cellStyle name="RowTitles-Detail 2 2 3 4 5 3 2" xfId="27229"/>
    <cellStyle name="RowTitles-Detail 2 2 3 4 5 3 2 2" xfId="27230"/>
    <cellStyle name="RowTitles-Detail 2 2 3 4 5 3 2 2 2" xfId="27231"/>
    <cellStyle name="RowTitles-Detail 2 2 3 4 5 3 2 3" xfId="27232"/>
    <cellStyle name="RowTitles-Detail 2 2 3 4 5 3 3" xfId="27233"/>
    <cellStyle name="RowTitles-Detail 2 2 3 4 5 3 3 2" xfId="27234"/>
    <cellStyle name="RowTitles-Detail 2 2 3 4 5 3 3 2 2" xfId="27235"/>
    <cellStyle name="RowTitles-Detail 2 2 3 4 5 3 4" xfId="27236"/>
    <cellStyle name="RowTitles-Detail 2 2 3 4 5 3 4 2" xfId="27237"/>
    <cellStyle name="RowTitles-Detail 2 2 3 4 5 3 5" xfId="27238"/>
    <cellStyle name="RowTitles-Detail 2 2 3 4 5 4" xfId="27239"/>
    <cellStyle name="RowTitles-Detail 2 2 3 4 5 4 2" xfId="27240"/>
    <cellStyle name="RowTitles-Detail 2 2 3 4 5 4 2 2" xfId="27241"/>
    <cellStyle name="RowTitles-Detail 2 2 3 4 5 4 3" xfId="27242"/>
    <cellStyle name="RowTitles-Detail 2 2 3 4 5 5" xfId="27243"/>
    <cellStyle name="RowTitles-Detail 2 2 3 4 5 5 2" xfId="27244"/>
    <cellStyle name="RowTitles-Detail 2 2 3 4 5 5 2 2" xfId="27245"/>
    <cellStyle name="RowTitles-Detail 2 2 3 4 5 6" xfId="27246"/>
    <cellStyle name="RowTitles-Detail 2 2 3 4 5 6 2" xfId="27247"/>
    <cellStyle name="RowTitles-Detail 2 2 3 4 5 7" xfId="27248"/>
    <cellStyle name="RowTitles-Detail 2 2 3 4 6" xfId="27249"/>
    <cellStyle name="RowTitles-Detail 2 2 3 4 6 2" xfId="27250"/>
    <cellStyle name="RowTitles-Detail 2 2 3 4 6 2 2" xfId="27251"/>
    <cellStyle name="RowTitles-Detail 2 2 3 4 6 2 2 2" xfId="27252"/>
    <cellStyle name="RowTitles-Detail 2 2 3 4 6 2 2 2 2" xfId="27253"/>
    <cellStyle name="RowTitles-Detail 2 2 3 4 6 2 2 3" xfId="27254"/>
    <cellStyle name="RowTitles-Detail 2 2 3 4 6 2 3" xfId="27255"/>
    <cellStyle name="RowTitles-Detail 2 2 3 4 6 2 3 2" xfId="27256"/>
    <cellStyle name="RowTitles-Detail 2 2 3 4 6 2 3 2 2" xfId="27257"/>
    <cellStyle name="RowTitles-Detail 2 2 3 4 6 2 4" xfId="27258"/>
    <cellStyle name="RowTitles-Detail 2 2 3 4 6 2 4 2" xfId="27259"/>
    <cellStyle name="RowTitles-Detail 2 2 3 4 6 2 5" xfId="27260"/>
    <cellStyle name="RowTitles-Detail 2 2 3 4 6 3" xfId="27261"/>
    <cellStyle name="RowTitles-Detail 2 2 3 4 6 3 2" xfId="27262"/>
    <cellStyle name="RowTitles-Detail 2 2 3 4 6 3 2 2" xfId="27263"/>
    <cellStyle name="RowTitles-Detail 2 2 3 4 6 3 2 2 2" xfId="27264"/>
    <cellStyle name="RowTitles-Detail 2 2 3 4 6 3 2 3" xfId="27265"/>
    <cellStyle name="RowTitles-Detail 2 2 3 4 6 3 3" xfId="27266"/>
    <cellStyle name="RowTitles-Detail 2 2 3 4 6 3 3 2" xfId="27267"/>
    <cellStyle name="RowTitles-Detail 2 2 3 4 6 3 3 2 2" xfId="27268"/>
    <cellStyle name="RowTitles-Detail 2 2 3 4 6 3 4" xfId="27269"/>
    <cellStyle name="RowTitles-Detail 2 2 3 4 6 3 4 2" xfId="27270"/>
    <cellStyle name="RowTitles-Detail 2 2 3 4 6 3 5" xfId="27271"/>
    <cellStyle name="RowTitles-Detail 2 2 3 4 6 4" xfId="27272"/>
    <cellStyle name="RowTitles-Detail 2 2 3 4 6 4 2" xfId="27273"/>
    <cellStyle name="RowTitles-Detail 2 2 3 4 6 4 2 2" xfId="27274"/>
    <cellStyle name="RowTitles-Detail 2 2 3 4 6 4 3" xfId="27275"/>
    <cellStyle name="RowTitles-Detail 2 2 3 4 6 5" xfId="27276"/>
    <cellStyle name="RowTitles-Detail 2 2 3 4 6 5 2" xfId="27277"/>
    <cellStyle name="RowTitles-Detail 2 2 3 4 6 5 2 2" xfId="27278"/>
    <cellStyle name="RowTitles-Detail 2 2 3 4 6 6" xfId="27279"/>
    <cellStyle name="RowTitles-Detail 2 2 3 4 6 6 2" xfId="27280"/>
    <cellStyle name="RowTitles-Detail 2 2 3 4 6 7" xfId="27281"/>
    <cellStyle name="RowTitles-Detail 2 2 3 4 7" xfId="27282"/>
    <cellStyle name="RowTitles-Detail 2 2 3 4 7 2" xfId="27283"/>
    <cellStyle name="RowTitles-Detail 2 2 3 4 7 2 2" xfId="27284"/>
    <cellStyle name="RowTitles-Detail 2 2 3 4 7 2 2 2" xfId="27285"/>
    <cellStyle name="RowTitles-Detail 2 2 3 4 7 2 3" xfId="27286"/>
    <cellStyle name="RowTitles-Detail 2 2 3 4 7 3" xfId="27287"/>
    <cellStyle name="RowTitles-Detail 2 2 3 4 7 3 2" xfId="27288"/>
    <cellStyle name="RowTitles-Detail 2 2 3 4 7 3 2 2" xfId="27289"/>
    <cellStyle name="RowTitles-Detail 2 2 3 4 7 4" xfId="27290"/>
    <cellStyle name="RowTitles-Detail 2 2 3 4 7 4 2" xfId="27291"/>
    <cellStyle name="RowTitles-Detail 2 2 3 4 7 5" xfId="27292"/>
    <cellStyle name="RowTitles-Detail 2 2 3 4 8" xfId="27293"/>
    <cellStyle name="RowTitles-Detail 2 2 3 4 8 2" xfId="27294"/>
    <cellStyle name="RowTitles-Detail 2 2 3 4 9" xfId="27295"/>
    <cellStyle name="RowTitles-Detail 2 2 3 4 9 2" xfId="27296"/>
    <cellStyle name="RowTitles-Detail 2 2 3 4 9 2 2" xfId="27297"/>
    <cellStyle name="RowTitles-Detail 2 2 3 4_STUD aligned by INSTIT" xfId="27298"/>
    <cellStyle name="RowTitles-Detail 2 2 3 5" xfId="849"/>
    <cellStyle name="RowTitles-Detail 2 2 3 5 2" xfId="27299"/>
    <cellStyle name="RowTitles-Detail 2 2 3 5 2 2" xfId="27300"/>
    <cellStyle name="RowTitles-Detail 2 2 3 5 2 2 2" xfId="27301"/>
    <cellStyle name="RowTitles-Detail 2 2 3 5 2 2 2 2" xfId="27302"/>
    <cellStyle name="RowTitles-Detail 2 2 3 5 2 2 3" xfId="27303"/>
    <cellStyle name="RowTitles-Detail 2 2 3 5 2 3" xfId="27304"/>
    <cellStyle name="RowTitles-Detail 2 2 3 5 2 3 2" xfId="27305"/>
    <cellStyle name="RowTitles-Detail 2 2 3 5 2 3 2 2" xfId="27306"/>
    <cellStyle name="RowTitles-Detail 2 2 3 5 2 4" xfId="27307"/>
    <cellStyle name="RowTitles-Detail 2 2 3 5 2 4 2" xfId="27308"/>
    <cellStyle name="RowTitles-Detail 2 2 3 5 2 5" xfId="27309"/>
    <cellStyle name="RowTitles-Detail 2 2 3 5 3" xfId="27310"/>
    <cellStyle name="RowTitles-Detail 2 2 3 5 3 2" xfId="27311"/>
    <cellStyle name="RowTitles-Detail 2 2 3 5 3 2 2" xfId="27312"/>
    <cellStyle name="RowTitles-Detail 2 2 3 5 3 2 2 2" xfId="27313"/>
    <cellStyle name="RowTitles-Detail 2 2 3 5 3 2 3" xfId="27314"/>
    <cellStyle name="RowTitles-Detail 2 2 3 5 3 3" xfId="27315"/>
    <cellStyle name="RowTitles-Detail 2 2 3 5 3 3 2" xfId="27316"/>
    <cellStyle name="RowTitles-Detail 2 2 3 5 3 3 2 2" xfId="27317"/>
    <cellStyle name="RowTitles-Detail 2 2 3 5 3 4" xfId="27318"/>
    <cellStyle name="RowTitles-Detail 2 2 3 5 3 4 2" xfId="27319"/>
    <cellStyle name="RowTitles-Detail 2 2 3 5 3 5" xfId="27320"/>
    <cellStyle name="RowTitles-Detail 2 2 3 5 4" xfId="27321"/>
    <cellStyle name="RowTitles-Detail 2 2 3 5 4 2" xfId="27322"/>
    <cellStyle name="RowTitles-Detail 2 2 3 5 5" xfId="27323"/>
    <cellStyle name="RowTitles-Detail 2 2 3 5 5 2" xfId="27324"/>
    <cellStyle name="RowTitles-Detail 2 2 3 5 5 2 2" xfId="27325"/>
    <cellStyle name="RowTitles-Detail 2 2 3 5 5 3" xfId="27326"/>
    <cellStyle name="RowTitles-Detail 2 2 3 5 6" xfId="27327"/>
    <cellStyle name="RowTitles-Detail 2 2 3 5 6 2" xfId="27328"/>
    <cellStyle name="RowTitles-Detail 2 2 3 5 6 2 2" xfId="27329"/>
    <cellStyle name="RowTitles-Detail 2 2 3 6" xfId="27330"/>
    <cellStyle name="RowTitles-Detail 2 2 3 6 2" xfId="27331"/>
    <cellStyle name="RowTitles-Detail 2 2 3 6 2 2" xfId="27332"/>
    <cellStyle name="RowTitles-Detail 2 2 3 6 2 2 2" xfId="27333"/>
    <cellStyle name="RowTitles-Detail 2 2 3 6 2 2 2 2" xfId="27334"/>
    <cellStyle name="RowTitles-Detail 2 2 3 6 2 2 3" xfId="27335"/>
    <cellStyle name="RowTitles-Detail 2 2 3 6 2 3" xfId="27336"/>
    <cellStyle name="RowTitles-Detail 2 2 3 6 2 3 2" xfId="27337"/>
    <cellStyle name="RowTitles-Detail 2 2 3 6 2 3 2 2" xfId="27338"/>
    <cellStyle name="RowTitles-Detail 2 2 3 6 2 4" xfId="27339"/>
    <cellStyle name="RowTitles-Detail 2 2 3 6 2 4 2" xfId="27340"/>
    <cellStyle name="RowTitles-Detail 2 2 3 6 2 5" xfId="27341"/>
    <cellStyle name="RowTitles-Detail 2 2 3 6 3" xfId="27342"/>
    <cellStyle name="RowTitles-Detail 2 2 3 6 3 2" xfId="27343"/>
    <cellStyle name="RowTitles-Detail 2 2 3 6 3 2 2" xfId="27344"/>
    <cellStyle name="RowTitles-Detail 2 2 3 6 3 2 2 2" xfId="27345"/>
    <cellStyle name="RowTitles-Detail 2 2 3 6 3 2 3" xfId="27346"/>
    <cellStyle name="RowTitles-Detail 2 2 3 6 3 3" xfId="27347"/>
    <cellStyle name="RowTitles-Detail 2 2 3 6 3 3 2" xfId="27348"/>
    <cellStyle name="RowTitles-Detail 2 2 3 6 3 3 2 2" xfId="27349"/>
    <cellStyle name="RowTitles-Detail 2 2 3 6 3 4" xfId="27350"/>
    <cellStyle name="RowTitles-Detail 2 2 3 6 3 4 2" xfId="27351"/>
    <cellStyle name="RowTitles-Detail 2 2 3 6 3 5" xfId="27352"/>
    <cellStyle name="RowTitles-Detail 2 2 3 6 4" xfId="27353"/>
    <cellStyle name="RowTitles-Detail 2 2 3 6 4 2" xfId="27354"/>
    <cellStyle name="RowTitles-Detail 2 2 3 6 5" xfId="27355"/>
    <cellStyle name="RowTitles-Detail 2 2 3 6 5 2" xfId="27356"/>
    <cellStyle name="RowTitles-Detail 2 2 3 6 5 2 2" xfId="27357"/>
    <cellStyle name="RowTitles-Detail 2 2 3 6 6" xfId="27358"/>
    <cellStyle name="RowTitles-Detail 2 2 3 6 6 2" xfId="27359"/>
    <cellStyle name="RowTitles-Detail 2 2 3 6 7" xfId="27360"/>
    <cellStyle name="RowTitles-Detail 2 2 3 7" xfId="27361"/>
    <cellStyle name="RowTitles-Detail 2 2 3 7 2" xfId="27362"/>
    <cellStyle name="RowTitles-Detail 2 2 3 7 2 2" xfId="27363"/>
    <cellStyle name="RowTitles-Detail 2 2 3 7 2 2 2" xfId="27364"/>
    <cellStyle name="RowTitles-Detail 2 2 3 7 2 2 2 2" xfId="27365"/>
    <cellStyle name="RowTitles-Detail 2 2 3 7 2 2 3" xfId="27366"/>
    <cellStyle name="RowTitles-Detail 2 2 3 7 2 3" xfId="27367"/>
    <cellStyle name="RowTitles-Detail 2 2 3 7 2 3 2" xfId="27368"/>
    <cellStyle name="RowTitles-Detail 2 2 3 7 2 3 2 2" xfId="27369"/>
    <cellStyle name="RowTitles-Detail 2 2 3 7 2 4" xfId="27370"/>
    <cellStyle name="RowTitles-Detail 2 2 3 7 2 4 2" xfId="27371"/>
    <cellStyle name="RowTitles-Detail 2 2 3 7 2 5" xfId="27372"/>
    <cellStyle name="RowTitles-Detail 2 2 3 7 3" xfId="27373"/>
    <cellStyle name="RowTitles-Detail 2 2 3 7 3 2" xfId="27374"/>
    <cellStyle name="RowTitles-Detail 2 2 3 7 3 2 2" xfId="27375"/>
    <cellStyle name="RowTitles-Detail 2 2 3 7 3 2 2 2" xfId="27376"/>
    <cellStyle name="RowTitles-Detail 2 2 3 7 3 2 3" xfId="27377"/>
    <cellStyle name="RowTitles-Detail 2 2 3 7 3 3" xfId="27378"/>
    <cellStyle name="RowTitles-Detail 2 2 3 7 3 3 2" xfId="27379"/>
    <cellStyle name="RowTitles-Detail 2 2 3 7 3 3 2 2" xfId="27380"/>
    <cellStyle name="RowTitles-Detail 2 2 3 7 3 4" xfId="27381"/>
    <cellStyle name="RowTitles-Detail 2 2 3 7 3 4 2" xfId="27382"/>
    <cellStyle name="RowTitles-Detail 2 2 3 7 3 5" xfId="27383"/>
    <cellStyle name="RowTitles-Detail 2 2 3 7 4" xfId="27384"/>
    <cellStyle name="RowTitles-Detail 2 2 3 7 4 2" xfId="27385"/>
    <cellStyle name="RowTitles-Detail 2 2 3 7 5" xfId="27386"/>
    <cellStyle name="RowTitles-Detail 2 2 3 7 5 2" xfId="27387"/>
    <cellStyle name="RowTitles-Detail 2 2 3 7 5 2 2" xfId="27388"/>
    <cellStyle name="RowTitles-Detail 2 2 3 7 5 3" xfId="27389"/>
    <cellStyle name="RowTitles-Detail 2 2 3 7 6" xfId="27390"/>
    <cellStyle name="RowTitles-Detail 2 2 3 7 6 2" xfId="27391"/>
    <cellStyle name="RowTitles-Detail 2 2 3 7 6 2 2" xfId="27392"/>
    <cellStyle name="RowTitles-Detail 2 2 3 7 7" xfId="27393"/>
    <cellStyle name="RowTitles-Detail 2 2 3 7 7 2" xfId="27394"/>
    <cellStyle name="RowTitles-Detail 2 2 3 7 8" xfId="27395"/>
    <cellStyle name="RowTitles-Detail 2 2 3 8" xfId="27396"/>
    <cellStyle name="RowTitles-Detail 2 2 3 8 2" xfId="27397"/>
    <cellStyle name="RowTitles-Detail 2 2 3 8 2 2" xfId="27398"/>
    <cellStyle name="RowTitles-Detail 2 2 3 8 2 2 2" xfId="27399"/>
    <cellStyle name="RowTitles-Detail 2 2 3 8 2 2 2 2" xfId="27400"/>
    <cellStyle name="RowTitles-Detail 2 2 3 8 2 2 3" xfId="27401"/>
    <cellStyle name="RowTitles-Detail 2 2 3 8 2 3" xfId="27402"/>
    <cellStyle name="RowTitles-Detail 2 2 3 8 2 3 2" xfId="27403"/>
    <cellStyle name="RowTitles-Detail 2 2 3 8 2 3 2 2" xfId="27404"/>
    <cellStyle name="RowTitles-Detail 2 2 3 8 2 4" xfId="27405"/>
    <cellStyle name="RowTitles-Detail 2 2 3 8 2 4 2" xfId="27406"/>
    <cellStyle name="RowTitles-Detail 2 2 3 8 2 5" xfId="27407"/>
    <cellStyle name="RowTitles-Detail 2 2 3 8 3" xfId="27408"/>
    <cellStyle name="RowTitles-Detail 2 2 3 8 3 2" xfId="27409"/>
    <cellStyle name="RowTitles-Detail 2 2 3 8 3 2 2" xfId="27410"/>
    <cellStyle name="RowTitles-Detail 2 2 3 8 3 2 2 2" xfId="27411"/>
    <cellStyle name="RowTitles-Detail 2 2 3 8 3 2 3" xfId="27412"/>
    <cellStyle name="RowTitles-Detail 2 2 3 8 3 3" xfId="27413"/>
    <cellStyle name="RowTitles-Detail 2 2 3 8 3 3 2" xfId="27414"/>
    <cellStyle name="RowTitles-Detail 2 2 3 8 3 3 2 2" xfId="27415"/>
    <cellStyle name="RowTitles-Detail 2 2 3 8 3 4" xfId="27416"/>
    <cellStyle name="RowTitles-Detail 2 2 3 8 3 4 2" xfId="27417"/>
    <cellStyle name="RowTitles-Detail 2 2 3 8 3 5" xfId="27418"/>
    <cellStyle name="RowTitles-Detail 2 2 3 8 4" xfId="27419"/>
    <cellStyle name="RowTitles-Detail 2 2 3 8 4 2" xfId="27420"/>
    <cellStyle name="RowTitles-Detail 2 2 3 8 4 2 2" xfId="27421"/>
    <cellStyle name="RowTitles-Detail 2 2 3 8 4 3" xfId="27422"/>
    <cellStyle name="RowTitles-Detail 2 2 3 8 5" xfId="27423"/>
    <cellStyle name="RowTitles-Detail 2 2 3 8 5 2" xfId="27424"/>
    <cellStyle name="RowTitles-Detail 2 2 3 8 5 2 2" xfId="27425"/>
    <cellStyle name="RowTitles-Detail 2 2 3 8 6" xfId="27426"/>
    <cellStyle name="RowTitles-Detail 2 2 3 8 6 2" xfId="27427"/>
    <cellStyle name="RowTitles-Detail 2 2 3 8 7" xfId="27428"/>
    <cellStyle name="RowTitles-Detail 2 2 3 9" xfId="27429"/>
    <cellStyle name="RowTitles-Detail 2 2 3 9 2" xfId="27430"/>
    <cellStyle name="RowTitles-Detail 2 2 3 9 2 2" xfId="27431"/>
    <cellStyle name="RowTitles-Detail 2 2 3 9 2 2 2" xfId="27432"/>
    <cellStyle name="RowTitles-Detail 2 2 3 9 2 2 2 2" xfId="27433"/>
    <cellStyle name="RowTitles-Detail 2 2 3 9 2 2 3" xfId="27434"/>
    <cellStyle name="RowTitles-Detail 2 2 3 9 2 3" xfId="27435"/>
    <cellStyle name="RowTitles-Detail 2 2 3 9 2 3 2" xfId="27436"/>
    <cellStyle name="RowTitles-Detail 2 2 3 9 2 3 2 2" xfId="27437"/>
    <cellStyle name="RowTitles-Detail 2 2 3 9 2 4" xfId="27438"/>
    <cellStyle name="RowTitles-Detail 2 2 3 9 2 4 2" xfId="27439"/>
    <cellStyle name="RowTitles-Detail 2 2 3 9 2 5" xfId="27440"/>
    <cellStyle name="RowTitles-Detail 2 2 3 9 3" xfId="27441"/>
    <cellStyle name="RowTitles-Detail 2 2 3 9 3 2" xfId="27442"/>
    <cellStyle name="RowTitles-Detail 2 2 3 9 3 2 2" xfId="27443"/>
    <cellStyle name="RowTitles-Detail 2 2 3 9 3 2 2 2" xfId="27444"/>
    <cellStyle name="RowTitles-Detail 2 2 3 9 3 2 3" xfId="27445"/>
    <cellStyle name="RowTitles-Detail 2 2 3 9 3 3" xfId="27446"/>
    <cellStyle name="RowTitles-Detail 2 2 3 9 3 3 2" xfId="27447"/>
    <cellStyle name="RowTitles-Detail 2 2 3 9 3 3 2 2" xfId="27448"/>
    <cellStyle name="RowTitles-Detail 2 2 3 9 3 4" xfId="27449"/>
    <cellStyle name="RowTitles-Detail 2 2 3 9 3 4 2" xfId="27450"/>
    <cellStyle name="RowTitles-Detail 2 2 3 9 3 5" xfId="27451"/>
    <cellStyle name="RowTitles-Detail 2 2 3 9 4" xfId="27452"/>
    <cellStyle name="RowTitles-Detail 2 2 3 9 4 2" xfId="27453"/>
    <cellStyle name="RowTitles-Detail 2 2 3 9 4 2 2" xfId="27454"/>
    <cellStyle name="RowTitles-Detail 2 2 3 9 4 3" xfId="27455"/>
    <cellStyle name="RowTitles-Detail 2 2 3 9 5" xfId="27456"/>
    <cellStyle name="RowTitles-Detail 2 2 3 9 5 2" xfId="27457"/>
    <cellStyle name="RowTitles-Detail 2 2 3 9 5 2 2" xfId="27458"/>
    <cellStyle name="RowTitles-Detail 2 2 3 9 6" xfId="27459"/>
    <cellStyle name="RowTitles-Detail 2 2 3 9 6 2" xfId="27460"/>
    <cellStyle name="RowTitles-Detail 2 2 3 9 7" xfId="27461"/>
    <cellStyle name="RowTitles-Detail 2 2 3_STUD aligned by INSTIT" xfId="27462"/>
    <cellStyle name="RowTitles-Detail 2 2 4" xfId="307"/>
    <cellStyle name="RowTitles-Detail 2 2 4 2" xfId="556"/>
    <cellStyle name="RowTitles-Detail 2 2 4 2 2" xfId="27463"/>
    <cellStyle name="RowTitles-Detail 2 2 4 2 2 2" xfId="27464"/>
    <cellStyle name="RowTitles-Detail 2 2 4 2 2 2 2" xfId="27465"/>
    <cellStyle name="RowTitles-Detail 2 2 4 2 2 2 2 2" xfId="27466"/>
    <cellStyle name="RowTitles-Detail 2 2 4 2 2 2 3" xfId="27467"/>
    <cellStyle name="RowTitles-Detail 2 2 4 2 2 3" xfId="27468"/>
    <cellStyle name="RowTitles-Detail 2 2 4 2 2 3 2" xfId="27469"/>
    <cellStyle name="RowTitles-Detail 2 2 4 2 2 3 2 2" xfId="27470"/>
    <cellStyle name="RowTitles-Detail 2 2 4 2 2 4" xfId="27471"/>
    <cellStyle name="RowTitles-Detail 2 2 4 2 2 4 2" xfId="27472"/>
    <cellStyle name="RowTitles-Detail 2 2 4 2 2 5" xfId="27473"/>
    <cellStyle name="RowTitles-Detail 2 2 4 2 3" xfId="27474"/>
    <cellStyle name="RowTitles-Detail 2 2 4 2 3 2" xfId="27475"/>
    <cellStyle name="RowTitles-Detail 2 2 4 2 3 2 2" xfId="27476"/>
    <cellStyle name="RowTitles-Detail 2 2 4 2 3 2 2 2" xfId="27477"/>
    <cellStyle name="RowTitles-Detail 2 2 4 2 3 2 3" xfId="27478"/>
    <cellStyle name="RowTitles-Detail 2 2 4 2 3 3" xfId="27479"/>
    <cellStyle name="RowTitles-Detail 2 2 4 2 3 3 2" xfId="27480"/>
    <cellStyle name="RowTitles-Detail 2 2 4 2 3 3 2 2" xfId="27481"/>
    <cellStyle name="RowTitles-Detail 2 2 4 2 3 4" xfId="27482"/>
    <cellStyle name="RowTitles-Detail 2 2 4 2 3 4 2" xfId="27483"/>
    <cellStyle name="RowTitles-Detail 2 2 4 2 3 5" xfId="27484"/>
    <cellStyle name="RowTitles-Detail 2 2 4 2 4" xfId="27485"/>
    <cellStyle name="RowTitles-Detail 2 2 4 2 4 2" xfId="27486"/>
    <cellStyle name="RowTitles-Detail 2 2 4 2 5" xfId="27487"/>
    <cellStyle name="RowTitles-Detail 2 2 4 2 5 2" xfId="27488"/>
    <cellStyle name="RowTitles-Detail 2 2 4 2 5 2 2" xfId="27489"/>
    <cellStyle name="RowTitles-Detail 2 2 4 3" xfId="439"/>
    <cellStyle name="RowTitles-Detail 2 2 4 3 2" xfId="27490"/>
    <cellStyle name="RowTitles-Detail 2 2 4 3 2 2" xfId="27491"/>
    <cellStyle name="RowTitles-Detail 2 2 4 3 2 2 2" xfId="27492"/>
    <cellStyle name="RowTitles-Detail 2 2 4 3 2 2 2 2" xfId="27493"/>
    <cellStyle name="RowTitles-Detail 2 2 4 3 2 2 3" xfId="27494"/>
    <cellStyle name="RowTitles-Detail 2 2 4 3 2 3" xfId="27495"/>
    <cellStyle name="RowTitles-Detail 2 2 4 3 2 3 2" xfId="27496"/>
    <cellStyle name="RowTitles-Detail 2 2 4 3 2 3 2 2" xfId="27497"/>
    <cellStyle name="RowTitles-Detail 2 2 4 3 2 4" xfId="27498"/>
    <cellStyle name="RowTitles-Detail 2 2 4 3 2 4 2" xfId="27499"/>
    <cellStyle name="RowTitles-Detail 2 2 4 3 2 5" xfId="27500"/>
    <cellStyle name="RowTitles-Detail 2 2 4 3 3" xfId="27501"/>
    <cellStyle name="RowTitles-Detail 2 2 4 3 3 2" xfId="27502"/>
    <cellStyle name="RowTitles-Detail 2 2 4 3 3 2 2" xfId="27503"/>
    <cellStyle name="RowTitles-Detail 2 2 4 3 3 2 2 2" xfId="27504"/>
    <cellStyle name="RowTitles-Detail 2 2 4 3 3 2 3" xfId="27505"/>
    <cellStyle name="RowTitles-Detail 2 2 4 3 3 3" xfId="27506"/>
    <cellStyle name="RowTitles-Detail 2 2 4 3 3 3 2" xfId="27507"/>
    <cellStyle name="RowTitles-Detail 2 2 4 3 3 3 2 2" xfId="27508"/>
    <cellStyle name="RowTitles-Detail 2 2 4 3 3 4" xfId="27509"/>
    <cellStyle name="RowTitles-Detail 2 2 4 3 3 4 2" xfId="27510"/>
    <cellStyle name="RowTitles-Detail 2 2 4 3 3 5" xfId="27511"/>
    <cellStyle name="RowTitles-Detail 2 2 4 3 4" xfId="27512"/>
    <cellStyle name="RowTitles-Detail 2 2 4 3 4 2" xfId="27513"/>
    <cellStyle name="RowTitles-Detail 2 2 4 3 5" xfId="27514"/>
    <cellStyle name="RowTitles-Detail 2 2 4 3 5 2" xfId="27515"/>
    <cellStyle name="RowTitles-Detail 2 2 4 3 5 2 2" xfId="27516"/>
    <cellStyle name="RowTitles-Detail 2 2 4 3 5 3" xfId="27517"/>
    <cellStyle name="RowTitles-Detail 2 2 4 3 6" xfId="27518"/>
    <cellStyle name="RowTitles-Detail 2 2 4 3 6 2" xfId="27519"/>
    <cellStyle name="RowTitles-Detail 2 2 4 3 6 2 2" xfId="27520"/>
    <cellStyle name="RowTitles-Detail 2 2 4 3 7" xfId="27521"/>
    <cellStyle name="RowTitles-Detail 2 2 4 3 7 2" xfId="27522"/>
    <cellStyle name="RowTitles-Detail 2 2 4 3 8" xfId="27523"/>
    <cellStyle name="RowTitles-Detail 2 2 4 4" xfId="27524"/>
    <cellStyle name="RowTitles-Detail 2 2 4 4 2" xfId="27525"/>
    <cellStyle name="RowTitles-Detail 2 2 4 4 2 2" xfId="27526"/>
    <cellStyle name="RowTitles-Detail 2 2 4 4 2 2 2" xfId="27527"/>
    <cellStyle name="RowTitles-Detail 2 2 4 4 2 2 2 2" xfId="27528"/>
    <cellStyle name="RowTitles-Detail 2 2 4 4 2 2 3" xfId="27529"/>
    <cellStyle name="RowTitles-Detail 2 2 4 4 2 3" xfId="27530"/>
    <cellStyle name="RowTitles-Detail 2 2 4 4 2 3 2" xfId="27531"/>
    <cellStyle name="RowTitles-Detail 2 2 4 4 2 3 2 2" xfId="27532"/>
    <cellStyle name="RowTitles-Detail 2 2 4 4 2 4" xfId="27533"/>
    <cellStyle name="RowTitles-Detail 2 2 4 4 2 4 2" xfId="27534"/>
    <cellStyle name="RowTitles-Detail 2 2 4 4 2 5" xfId="27535"/>
    <cellStyle name="RowTitles-Detail 2 2 4 4 3" xfId="27536"/>
    <cellStyle name="RowTitles-Detail 2 2 4 4 3 2" xfId="27537"/>
    <cellStyle name="RowTitles-Detail 2 2 4 4 3 2 2" xfId="27538"/>
    <cellStyle name="RowTitles-Detail 2 2 4 4 3 2 2 2" xfId="27539"/>
    <cellStyle name="RowTitles-Detail 2 2 4 4 3 2 3" xfId="27540"/>
    <cellStyle name="RowTitles-Detail 2 2 4 4 3 3" xfId="27541"/>
    <cellStyle name="RowTitles-Detail 2 2 4 4 3 3 2" xfId="27542"/>
    <cellStyle name="RowTitles-Detail 2 2 4 4 3 3 2 2" xfId="27543"/>
    <cellStyle name="RowTitles-Detail 2 2 4 4 3 4" xfId="27544"/>
    <cellStyle name="RowTitles-Detail 2 2 4 4 3 4 2" xfId="27545"/>
    <cellStyle name="RowTitles-Detail 2 2 4 4 3 5" xfId="27546"/>
    <cellStyle name="RowTitles-Detail 2 2 4 4 4" xfId="27547"/>
    <cellStyle name="RowTitles-Detail 2 2 4 4 4 2" xfId="27548"/>
    <cellStyle name="RowTitles-Detail 2 2 4 4 4 2 2" xfId="27549"/>
    <cellStyle name="RowTitles-Detail 2 2 4 4 4 3" xfId="27550"/>
    <cellStyle name="RowTitles-Detail 2 2 4 4 5" xfId="27551"/>
    <cellStyle name="RowTitles-Detail 2 2 4 4 5 2" xfId="27552"/>
    <cellStyle name="RowTitles-Detail 2 2 4 4 5 2 2" xfId="27553"/>
    <cellStyle name="RowTitles-Detail 2 2 4 4 6" xfId="27554"/>
    <cellStyle name="RowTitles-Detail 2 2 4 4 6 2" xfId="27555"/>
    <cellStyle name="RowTitles-Detail 2 2 4 4 7" xfId="27556"/>
    <cellStyle name="RowTitles-Detail 2 2 4 5" xfId="27557"/>
    <cellStyle name="RowTitles-Detail 2 2 4 5 2" xfId="27558"/>
    <cellStyle name="RowTitles-Detail 2 2 4 5 2 2" xfId="27559"/>
    <cellStyle name="RowTitles-Detail 2 2 4 5 2 2 2" xfId="27560"/>
    <cellStyle name="RowTitles-Detail 2 2 4 5 2 2 2 2" xfId="27561"/>
    <cellStyle name="RowTitles-Detail 2 2 4 5 2 2 3" xfId="27562"/>
    <cellStyle name="RowTitles-Detail 2 2 4 5 2 3" xfId="27563"/>
    <cellStyle name="RowTitles-Detail 2 2 4 5 2 3 2" xfId="27564"/>
    <cellStyle name="RowTitles-Detail 2 2 4 5 2 3 2 2" xfId="27565"/>
    <cellStyle name="RowTitles-Detail 2 2 4 5 2 4" xfId="27566"/>
    <cellStyle name="RowTitles-Detail 2 2 4 5 2 4 2" xfId="27567"/>
    <cellStyle name="RowTitles-Detail 2 2 4 5 2 5" xfId="27568"/>
    <cellStyle name="RowTitles-Detail 2 2 4 5 3" xfId="27569"/>
    <cellStyle name="RowTitles-Detail 2 2 4 5 3 2" xfId="27570"/>
    <cellStyle name="RowTitles-Detail 2 2 4 5 3 2 2" xfId="27571"/>
    <cellStyle name="RowTitles-Detail 2 2 4 5 3 2 2 2" xfId="27572"/>
    <cellStyle name="RowTitles-Detail 2 2 4 5 3 2 3" xfId="27573"/>
    <cellStyle name="RowTitles-Detail 2 2 4 5 3 3" xfId="27574"/>
    <cellStyle name="RowTitles-Detail 2 2 4 5 3 3 2" xfId="27575"/>
    <cellStyle name="RowTitles-Detail 2 2 4 5 3 3 2 2" xfId="27576"/>
    <cellStyle name="RowTitles-Detail 2 2 4 5 3 4" xfId="27577"/>
    <cellStyle name="RowTitles-Detail 2 2 4 5 3 4 2" xfId="27578"/>
    <cellStyle name="RowTitles-Detail 2 2 4 5 3 5" xfId="27579"/>
    <cellStyle name="RowTitles-Detail 2 2 4 5 4" xfId="27580"/>
    <cellStyle name="RowTitles-Detail 2 2 4 5 4 2" xfId="27581"/>
    <cellStyle name="RowTitles-Detail 2 2 4 5 4 2 2" xfId="27582"/>
    <cellStyle name="RowTitles-Detail 2 2 4 5 4 3" xfId="27583"/>
    <cellStyle name="RowTitles-Detail 2 2 4 5 5" xfId="27584"/>
    <cellStyle name="RowTitles-Detail 2 2 4 5 5 2" xfId="27585"/>
    <cellStyle name="RowTitles-Detail 2 2 4 5 5 2 2" xfId="27586"/>
    <cellStyle name="RowTitles-Detail 2 2 4 5 6" xfId="27587"/>
    <cellStyle name="RowTitles-Detail 2 2 4 5 6 2" xfId="27588"/>
    <cellStyle name="RowTitles-Detail 2 2 4 5 7" xfId="27589"/>
    <cellStyle name="RowTitles-Detail 2 2 4 6" xfId="27590"/>
    <cellStyle name="RowTitles-Detail 2 2 4 6 2" xfId="27591"/>
    <cellStyle name="RowTitles-Detail 2 2 4 6 2 2" xfId="27592"/>
    <cellStyle name="RowTitles-Detail 2 2 4 6 2 2 2" xfId="27593"/>
    <cellStyle name="RowTitles-Detail 2 2 4 6 2 2 2 2" xfId="27594"/>
    <cellStyle name="RowTitles-Detail 2 2 4 6 2 2 3" xfId="27595"/>
    <cellStyle name="RowTitles-Detail 2 2 4 6 2 3" xfId="27596"/>
    <cellStyle name="RowTitles-Detail 2 2 4 6 2 3 2" xfId="27597"/>
    <cellStyle name="RowTitles-Detail 2 2 4 6 2 3 2 2" xfId="27598"/>
    <cellStyle name="RowTitles-Detail 2 2 4 6 2 4" xfId="27599"/>
    <cellStyle name="RowTitles-Detail 2 2 4 6 2 4 2" xfId="27600"/>
    <cellStyle name="RowTitles-Detail 2 2 4 6 2 5" xfId="27601"/>
    <cellStyle name="RowTitles-Detail 2 2 4 6 3" xfId="27602"/>
    <cellStyle name="RowTitles-Detail 2 2 4 6 3 2" xfId="27603"/>
    <cellStyle name="RowTitles-Detail 2 2 4 6 3 2 2" xfId="27604"/>
    <cellStyle name="RowTitles-Detail 2 2 4 6 3 2 2 2" xfId="27605"/>
    <cellStyle name="RowTitles-Detail 2 2 4 6 3 2 3" xfId="27606"/>
    <cellStyle name="RowTitles-Detail 2 2 4 6 3 3" xfId="27607"/>
    <cellStyle name="RowTitles-Detail 2 2 4 6 3 3 2" xfId="27608"/>
    <cellStyle name="RowTitles-Detail 2 2 4 6 3 3 2 2" xfId="27609"/>
    <cellStyle name="RowTitles-Detail 2 2 4 6 3 4" xfId="27610"/>
    <cellStyle name="RowTitles-Detail 2 2 4 6 3 4 2" xfId="27611"/>
    <cellStyle name="RowTitles-Detail 2 2 4 6 3 5" xfId="27612"/>
    <cellStyle name="RowTitles-Detail 2 2 4 6 4" xfId="27613"/>
    <cellStyle name="RowTitles-Detail 2 2 4 6 4 2" xfId="27614"/>
    <cellStyle name="RowTitles-Detail 2 2 4 6 4 2 2" xfId="27615"/>
    <cellStyle name="RowTitles-Detail 2 2 4 6 4 3" xfId="27616"/>
    <cellStyle name="RowTitles-Detail 2 2 4 6 5" xfId="27617"/>
    <cellStyle name="RowTitles-Detail 2 2 4 6 5 2" xfId="27618"/>
    <cellStyle name="RowTitles-Detail 2 2 4 6 5 2 2" xfId="27619"/>
    <cellStyle name="RowTitles-Detail 2 2 4 6 6" xfId="27620"/>
    <cellStyle name="RowTitles-Detail 2 2 4 6 6 2" xfId="27621"/>
    <cellStyle name="RowTitles-Detail 2 2 4 6 7" xfId="27622"/>
    <cellStyle name="RowTitles-Detail 2 2 4 7" xfId="27623"/>
    <cellStyle name="RowTitles-Detail 2 2 4 7 2" xfId="27624"/>
    <cellStyle name="RowTitles-Detail 2 2 4 7 2 2" xfId="27625"/>
    <cellStyle name="RowTitles-Detail 2 2 4 7 2 2 2" xfId="27626"/>
    <cellStyle name="RowTitles-Detail 2 2 4 7 2 3" xfId="27627"/>
    <cellStyle name="RowTitles-Detail 2 2 4 7 3" xfId="27628"/>
    <cellStyle name="RowTitles-Detail 2 2 4 7 3 2" xfId="27629"/>
    <cellStyle name="RowTitles-Detail 2 2 4 7 3 2 2" xfId="27630"/>
    <cellStyle name="RowTitles-Detail 2 2 4 7 4" xfId="27631"/>
    <cellStyle name="RowTitles-Detail 2 2 4 7 4 2" xfId="27632"/>
    <cellStyle name="RowTitles-Detail 2 2 4 7 5" xfId="27633"/>
    <cellStyle name="RowTitles-Detail 2 2 4 8" xfId="27634"/>
    <cellStyle name="RowTitles-Detail 2 2 4 8 2" xfId="27635"/>
    <cellStyle name="RowTitles-Detail 2 2 4 9" xfId="27636"/>
    <cellStyle name="RowTitles-Detail 2 2 4 9 2" xfId="27637"/>
    <cellStyle name="RowTitles-Detail 2 2 4 9 2 2" xfId="27638"/>
    <cellStyle name="RowTitles-Detail 2 2 4_STUD aligned by INSTIT" xfId="27639"/>
    <cellStyle name="RowTitles-Detail 2 2 5" xfId="308"/>
    <cellStyle name="RowTitles-Detail 2 2 5 2" xfId="596"/>
    <cellStyle name="RowTitles-Detail 2 2 5 2 2" xfId="27640"/>
    <cellStyle name="RowTitles-Detail 2 2 5 2 2 2" xfId="27641"/>
    <cellStyle name="RowTitles-Detail 2 2 5 2 2 2 2" xfId="27642"/>
    <cellStyle name="RowTitles-Detail 2 2 5 2 2 2 2 2" xfId="27643"/>
    <cellStyle name="RowTitles-Detail 2 2 5 2 2 2 3" xfId="27644"/>
    <cellStyle name="RowTitles-Detail 2 2 5 2 2 3" xfId="27645"/>
    <cellStyle name="RowTitles-Detail 2 2 5 2 2 3 2" xfId="27646"/>
    <cellStyle name="RowTitles-Detail 2 2 5 2 2 3 2 2" xfId="27647"/>
    <cellStyle name="RowTitles-Detail 2 2 5 2 2 4" xfId="27648"/>
    <cellStyle name="RowTitles-Detail 2 2 5 2 2 4 2" xfId="27649"/>
    <cellStyle name="RowTitles-Detail 2 2 5 2 2 5" xfId="27650"/>
    <cellStyle name="RowTitles-Detail 2 2 5 2 3" xfId="27651"/>
    <cellStyle name="RowTitles-Detail 2 2 5 2 3 2" xfId="27652"/>
    <cellStyle name="RowTitles-Detail 2 2 5 2 3 2 2" xfId="27653"/>
    <cellStyle name="RowTitles-Detail 2 2 5 2 3 2 2 2" xfId="27654"/>
    <cellStyle name="RowTitles-Detail 2 2 5 2 3 2 3" xfId="27655"/>
    <cellStyle name="RowTitles-Detail 2 2 5 2 3 3" xfId="27656"/>
    <cellStyle name="RowTitles-Detail 2 2 5 2 3 3 2" xfId="27657"/>
    <cellStyle name="RowTitles-Detail 2 2 5 2 3 3 2 2" xfId="27658"/>
    <cellStyle name="RowTitles-Detail 2 2 5 2 3 4" xfId="27659"/>
    <cellStyle name="RowTitles-Detail 2 2 5 2 3 4 2" xfId="27660"/>
    <cellStyle name="RowTitles-Detail 2 2 5 2 3 5" xfId="27661"/>
    <cellStyle name="RowTitles-Detail 2 2 5 2 4" xfId="27662"/>
    <cellStyle name="RowTitles-Detail 2 2 5 2 4 2" xfId="27663"/>
    <cellStyle name="RowTitles-Detail 2 2 5 2 5" xfId="27664"/>
    <cellStyle name="RowTitles-Detail 2 2 5 2 5 2" xfId="27665"/>
    <cellStyle name="RowTitles-Detail 2 2 5 2 5 2 2" xfId="27666"/>
    <cellStyle name="RowTitles-Detail 2 2 5 2 5 3" xfId="27667"/>
    <cellStyle name="RowTitles-Detail 2 2 5 2 6" xfId="27668"/>
    <cellStyle name="RowTitles-Detail 2 2 5 2 6 2" xfId="27669"/>
    <cellStyle name="RowTitles-Detail 2 2 5 2 6 2 2" xfId="27670"/>
    <cellStyle name="RowTitles-Detail 2 2 5 2 7" xfId="27671"/>
    <cellStyle name="RowTitles-Detail 2 2 5 2 7 2" xfId="27672"/>
    <cellStyle name="RowTitles-Detail 2 2 5 2 8" xfId="27673"/>
    <cellStyle name="RowTitles-Detail 2 2 5 3" xfId="709"/>
    <cellStyle name="RowTitles-Detail 2 2 5 3 2" xfId="27674"/>
    <cellStyle name="RowTitles-Detail 2 2 5 3 2 2" xfId="27675"/>
    <cellStyle name="RowTitles-Detail 2 2 5 3 2 2 2" xfId="27676"/>
    <cellStyle name="RowTitles-Detail 2 2 5 3 2 2 2 2" xfId="27677"/>
    <cellStyle name="RowTitles-Detail 2 2 5 3 2 2 3" xfId="27678"/>
    <cellStyle name="RowTitles-Detail 2 2 5 3 2 3" xfId="27679"/>
    <cellStyle name="RowTitles-Detail 2 2 5 3 2 3 2" xfId="27680"/>
    <cellStyle name="RowTitles-Detail 2 2 5 3 2 3 2 2" xfId="27681"/>
    <cellStyle name="RowTitles-Detail 2 2 5 3 2 4" xfId="27682"/>
    <cellStyle name="RowTitles-Detail 2 2 5 3 2 4 2" xfId="27683"/>
    <cellStyle name="RowTitles-Detail 2 2 5 3 2 5" xfId="27684"/>
    <cellStyle name="RowTitles-Detail 2 2 5 3 3" xfId="27685"/>
    <cellStyle name="RowTitles-Detail 2 2 5 3 3 2" xfId="27686"/>
    <cellStyle name="RowTitles-Detail 2 2 5 3 3 2 2" xfId="27687"/>
    <cellStyle name="RowTitles-Detail 2 2 5 3 3 2 2 2" xfId="27688"/>
    <cellStyle name="RowTitles-Detail 2 2 5 3 3 2 3" xfId="27689"/>
    <cellStyle name="RowTitles-Detail 2 2 5 3 3 3" xfId="27690"/>
    <cellStyle name="RowTitles-Detail 2 2 5 3 3 3 2" xfId="27691"/>
    <cellStyle name="RowTitles-Detail 2 2 5 3 3 3 2 2" xfId="27692"/>
    <cellStyle name="RowTitles-Detail 2 2 5 3 3 4" xfId="27693"/>
    <cellStyle name="RowTitles-Detail 2 2 5 3 3 4 2" xfId="27694"/>
    <cellStyle name="RowTitles-Detail 2 2 5 3 3 5" xfId="27695"/>
    <cellStyle name="RowTitles-Detail 2 2 5 3 4" xfId="27696"/>
    <cellStyle name="RowTitles-Detail 2 2 5 3 4 2" xfId="27697"/>
    <cellStyle name="RowTitles-Detail 2 2 5 3 5" xfId="27698"/>
    <cellStyle name="RowTitles-Detail 2 2 5 3 5 2" xfId="27699"/>
    <cellStyle name="RowTitles-Detail 2 2 5 3 5 2 2" xfId="27700"/>
    <cellStyle name="RowTitles-Detail 2 2 5 4" xfId="580"/>
    <cellStyle name="RowTitles-Detail 2 2 5 4 2" xfId="27701"/>
    <cellStyle name="RowTitles-Detail 2 2 5 4 2 2" xfId="27702"/>
    <cellStyle name="RowTitles-Detail 2 2 5 4 2 2 2" xfId="27703"/>
    <cellStyle name="RowTitles-Detail 2 2 5 4 2 2 2 2" xfId="27704"/>
    <cellStyle name="RowTitles-Detail 2 2 5 4 2 2 3" xfId="27705"/>
    <cellStyle name="RowTitles-Detail 2 2 5 4 2 3" xfId="27706"/>
    <cellStyle name="RowTitles-Detail 2 2 5 4 2 3 2" xfId="27707"/>
    <cellStyle name="RowTitles-Detail 2 2 5 4 2 3 2 2" xfId="27708"/>
    <cellStyle name="RowTitles-Detail 2 2 5 4 2 4" xfId="27709"/>
    <cellStyle name="RowTitles-Detail 2 2 5 4 2 4 2" xfId="27710"/>
    <cellStyle name="RowTitles-Detail 2 2 5 4 2 5" xfId="27711"/>
    <cellStyle name="RowTitles-Detail 2 2 5 4 3" xfId="27712"/>
    <cellStyle name="RowTitles-Detail 2 2 5 4 3 2" xfId="27713"/>
    <cellStyle name="RowTitles-Detail 2 2 5 4 3 2 2" xfId="27714"/>
    <cellStyle name="RowTitles-Detail 2 2 5 4 3 2 2 2" xfId="27715"/>
    <cellStyle name="RowTitles-Detail 2 2 5 4 3 2 3" xfId="27716"/>
    <cellStyle name="RowTitles-Detail 2 2 5 4 3 3" xfId="27717"/>
    <cellStyle name="RowTitles-Detail 2 2 5 4 3 3 2" xfId="27718"/>
    <cellStyle name="RowTitles-Detail 2 2 5 4 3 3 2 2" xfId="27719"/>
    <cellStyle name="RowTitles-Detail 2 2 5 4 3 4" xfId="27720"/>
    <cellStyle name="RowTitles-Detail 2 2 5 4 3 4 2" xfId="27721"/>
    <cellStyle name="RowTitles-Detail 2 2 5 4 3 5" xfId="27722"/>
    <cellStyle name="RowTitles-Detail 2 2 5 4 4" xfId="27723"/>
    <cellStyle name="RowTitles-Detail 2 2 5 4 4 2" xfId="27724"/>
    <cellStyle name="RowTitles-Detail 2 2 5 4 4 2 2" xfId="27725"/>
    <cellStyle name="RowTitles-Detail 2 2 5 4 4 3" xfId="27726"/>
    <cellStyle name="RowTitles-Detail 2 2 5 4 5" xfId="27727"/>
    <cellStyle name="RowTitles-Detail 2 2 5 4 5 2" xfId="27728"/>
    <cellStyle name="RowTitles-Detail 2 2 5 4 5 2 2" xfId="27729"/>
    <cellStyle name="RowTitles-Detail 2 2 5 4 6" xfId="27730"/>
    <cellStyle name="RowTitles-Detail 2 2 5 4 6 2" xfId="27731"/>
    <cellStyle name="RowTitles-Detail 2 2 5 4 7" xfId="27732"/>
    <cellStyle name="RowTitles-Detail 2 2 5 5" xfId="522"/>
    <cellStyle name="RowTitles-Detail 2 2 5 5 2" xfId="27733"/>
    <cellStyle name="RowTitles-Detail 2 2 5 5 2 2" xfId="27734"/>
    <cellStyle name="RowTitles-Detail 2 2 5 5 2 2 2" xfId="27735"/>
    <cellStyle name="RowTitles-Detail 2 2 5 5 2 2 2 2" xfId="27736"/>
    <cellStyle name="RowTitles-Detail 2 2 5 5 2 2 3" xfId="27737"/>
    <cellStyle name="RowTitles-Detail 2 2 5 5 2 3" xfId="27738"/>
    <cellStyle name="RowTitles-Detail 2 2 5 5 2 3 2" xfId="27739"/>
    <cellStyle name="RowTitles-Detail 2 2 5 5 2 3 2 2" xfId="27740"/>
    <cellStyle name="RowTitles-Detail 2 2 5 5 2 4" xfId="27741"/>
    <cellStyle name="RowTitles-Detail 2 2 5 5 2 4 2" xfId="27742"/>
    <cellStyle name="RowTitles-Detail 2 2 5 5 2 5" xfId="27743"/>
    <cellStyle name="RowTitles-Detail 2 2 5 5 3" xfId="27744"/>
    <cellStyle name="RowTitles-Detail 2 2 5 5 3 2" xfId="27745"/>
    <cellStyle name="RowTitles-Detail 2 2 5 5 3 2 2" xfId="27746"/>
    <cellStyle name="RowTitles-Detail 2 2 5 5 3 2 2 2" xfId="27747"/>
    <cellStyle name="RowTitles-Detail 2 2 5 5 3 2 3" xfId="27748"/>
    <cellStyle name="RowTitles-Detail 2 2 5 5 3 3" xfId="27749"/>
    <cellStyle name="RowTitles-Detail 2 2 5 5 3 3 2" xfId="27750"/>
    <cellStyle name="RowTitles-Detail 2 2 5 5 3 3 2 2" xfId="27751"/>
    <cellStyle name="RowTitles-Detail 2 2 5 5 3 4" xfId="27752"/>
    <cellStyle name="RowTitles-Detail 2 2 5 5 3 4 2" xfId="27753"/>
    <cellStyle name="RowTitles-Detail 2 2 5 5 3 5" xfId="27754"/>
    <cellStyle name="RowTitles-Detail 2 2 5 5 4" xfId="27755"/>
    <cellStyle name="RowTitles-Detail 2 2 5 5 4 2" xfId="27756"/>
    <cellStyle name="RowTitles-Detail 2 2 5 5 4 2 2" xfId="27757"/>
    <cellStyle name="RowTitles-Detail 2 2 5 5 4 3" xfId="27758"/>
    <cellStyle name="RowTitles-Detail 2 2 5 5 5" xfId="27759"/>
    <cellStyle name="RowTitles-Detail 2 2 5 5 5 2" xfId="27760"/>
    <cellStyle name="RowTitles-Detail 2 2 5 5 5 2 2" xfId="27761"/>
    <cellStyle name="RowTitles-Detail 2 2 5 5 6" xfId="27762"/>
    <cellStyle name="RowTitles-Detail 2 2 5 5 6 2" xfId="27763"/>
    <cellStyle name="RowTitles-Detail 2 2 5 5 7" xfId="27764"/>
    <cellStyle name="RowTitles-Detail 2 2 5 6" xfId="27765"/>
    <cellStyle name="RowTitles-Detail 2 2 5 6 2" xfId="27766"/>
    <cellStyle name="RowTitles-Detail 2 2 5 6 2 2" xfId="27767"/>
    <cellStyle name="RowTitles-Detail 2 2 5 6 2 2 2" xfId="27768"/>
    <cellStyle name="RowTitles-Detail 2 2 5 6 2 2 2 2" xfId="27769"/>
    <cellStyle name="RowTitles-Detail 2 2 5 6 2 2 3" xfId="27770"/>
    <cellStyle name="RowTitles-Detail 2 2 5 6 2 3" xfId="27771"/>
    <cellStyle name="RowTitles-Detail 2 2 5 6 2 3 2" xfId="27772"/>
    <cellStyle name="RowTitles-Detail 2 2 5 6 2 3 2 2" xfId="27773"/>
    <cellStyle name="RowTitles-Detail 2 2 5 6 2 4" xfId="27774"/>
    <cellStyle name="RowTitles-Detail 2 2 5 6 2 4 2" xfId="27775"/>
    <cellStyle name="RowTitles-Detail 2 2 5 6 2 5" xfId="27776"/>
    <cellStyle name="RowTitles-Detail 2 2 5 6 3" xfId="27777"/>
    <cellStyle name="RowTitles-Detail 2 2 5 6 3 2" xfId="27778"/>
    <cellStyle name="RowTitles-Detail 2 2 5 6 3 2 2" xfId="27779"/>
    <cellStyle name="RowTitles-Detail 2 2 5 6 3 2 2 2" xfId="27780"/>
    <cellStyle name="RowTitles-Detail 2 2 5 6 3 2 3" xfId="27781"/>
    <cellStyle name="RowTitles-Detail 2 2 5 6 3 3" xfId="27782"/>
    <cellStyle name="RowTitles-Detail 2 2 5 6 3 3 2" xfId="27783"/>
    <cellStyle name="RowTitles-Detail 2 2 5 6 3 3 2 2" xfId="27784"/>
    <cellStyle name="RowTitles-Detail 2 2 5 6 3 4" xfId="27785"/>
    <cellStyle name="RowTitles-Detail 2 2 5 6 3 4 2" xfId="27786"/>
    <cellStyle name="RowTitles-Detail 2 2 5 6 3 5" xfId="27787"/>
    <cellStyle name="RowTitles-Detail 2 2 5 6 4" xfId="27788"/>
    <cellStyle name="RowTitles-Detail 2 2 5 6 4 2" xfId="27789"/>
    <cellStyle name="RowTitles-Detail 2 2 5 6 4 2 2" xfId="27790"/>
    <cellStyle name="RowTitles-Detail 2 2 5 6 4 3" xfId="27791"/>
    <cellStyle name="RowTitles-Detail 2 2 5 6 5" xfId="27792"/>
    <cellStyle name="RowTitles-Detail 2 2 5 6 5 2" xfId="27793"/>
    <cellStyle name="RowTitles-Detail 2 2 5 6 5 2 2" xfId="27794"/>
    <cellStyle name="RowTitles-Detail 2 2 5 6 6" xfId="27795"/>
    <cellStyle name="RowTitles-Detail 2 2 5 6 6 2" xfId="27796"/>
    <cellStyle name="RowTitles-Detail 2 2 5 6 7" xfId="27797"/>
    <cellStyle name="RowTitles-Detail 2 2 5 7" xfId="27798"/>
    <cellStyle name="RowTitles-Detail 2 2 5 7 2" xfId="27799"/>
    <cellStyle name="RowTitles-Detail 2 2 5 7 2 2" xfId="27800"/>
    <cellStyle name="RowTitles-Detail 2 2 5 7 2 2 2" xfId="27801"/>
    <cellStyle name="RowTitles-Detail 2 2 5 7 2 3" xfId="27802"/>
    <cellStyle name="RowTitles-Detail 2 2 5 7 3" xfId="27803"/>
    <cellStyle name="RowTitles-Detail 2 2 5 7 3 2" xfId="27804"/>
    <cellStyle name="RowTitles-Detail 2 2 5 7 3 2 2" xfId="27805"/>
    <cellStyle name="RowTitles-Detail 2 2 5 7 4" xfId="27806"/>
    <cellStyle name="RowTitles-Detail 2 2 5 7 4 2" xfId="27807"/>
    <cellStyle name="RowTitles-Detail 2 2 5 7 5" xfId="27808"/>
    <cellStyle name="RowTitles-Detail 2 2 5 8" xfId="27809"/>
    <cellStyle name="RowTitles-Detail 2 2 5 8 2" xfId="27810"/>
    <cellStyle name="RowTitles-Detail 2 2 5 8 2 2" xfId="27811"/>
    <cellStyle name="RowTitles-Detail 2 2 5 8 2 2 2" xfId="27812"/>
    <cellStyle name="RowTitles-Detail 2 2 5 8 2 3" xfId="27813"/>
    <cellStyle name="RowTitles-Detail 2 2 5 8 3" xfId="27814"/>
    <cellStyle name="RowTitles-Detail 2 2 5 8 3 2" xfId="27815"/>
    <cellStyle name="RowTitles-Detail 2 2 5 8 3 2 2" xfId="27816"/>
    <cellStyle name="RowTitles-Detail 2 2 5 8 4" xfId="27817"/>
    <cellStyle name="RowTitles-Detail 2 2 5 8 4 2" xfId="27818"/>
    <cellStyle name="RowTitles-Detail 2 2 5 8 5" xfId="27819"/>
    <cellStyle name="RowTitles-Detail 2 2 5 9" xfId="27820"/>
    <cellStyle name="RowTitles-Detail 2 2 5 9 2" xfId="27821"/>
    <cellStyle name="RowTitles-Detail 2 2 5 9 2 2" xfId="27822"/>
    <cellStyle name="RowTitles-Detail 2 2 5_STUD aligned by INSTIT" xfId="27823"/>
    <cellStyle name="RowTitles-Detail 2 2 6" xfId="309"/>
    <cellStyle name="RowTitles-Detail 2 2 6 2" xfId="816"/>
    <cellStyle name="RowTitles-Detail 2 2 6 2 2" xfId="27824"/>
    <cellStyle name="RowTitles-Detail 2 2 6 2 2 2" xfId="27825"/>
    <cellStyle name="RowTitles-Detail 2 2 6 2 2 2 2" xfId="27826"/>
    <cellStyle name="RowTitles-Detail 2 2 6 2 2 2 2 2" xfId="27827"/>
    <cellStyle name="RowTitles-Detail 2 2 6 2 2 2 3" xfId="27828"/>
    <cellStyle name="RowTitles-Detail 2 2 6 2 2 3" xfId="27829"/>
    <cellStyle name="RowTitles-Detail 2 2 6 2 2 3 2" xfId="27830"/>
    <cellStyle name="RowTitles-Detail 2 2 6 2 2 3 2 2" xfId="27831"/>
    <cellStyle name="RowTitles-Detail 2 2 6 2 2 4" xfId="27832"/>
    <cellStyle name="RowTitles-Detail 2 2 6 2 2 4 2" xfId="27833"/>
    <cellStyle name="RowTitles-Detail 2 2 6 2 2 5" xfId="27834"/>
    <cellStyle name="RowTitles-Detail 2 2 6 2 3" xfId="27835"/>
    <cellStyle name="RowTitles-Detail 2 2 6 2 3 2" xfId="27836"/>
    <cellStyle name="RowTitles-Detail 2 2 6 2 3 2 2" xfId="27837"/>
    <cellStyle name="RowTitles-Detail 2 2 6 2 3 2 2 2" xfId="27838"/>
    <cellStyle name="RowTitles-Detail 2 2 6 2 3 2 3" xfId="27839"/>
    <cellStyle name="RowTitles-Detail 2 2 6 2 3 3" xfId="27840"/>
    <cellStyle name="RowTitles-Detail 2 2 6 2 3 3 2" xfId="27841"/>
    <cellStyle name="RowTitles-Detail 2 2 6 2 3 3 2 2" xfId="27842"/>
    <cellStyle name="RowTitles-Detail 2 2 6 2 3 4" xfId="27843"/>
    <cellStyle name="RowTitles-Detail 2 2 6 2 3 4 2" xfId="27844"/>
    <cellStyle name="RowTitles-Detail 2 2 6 2 3 5" xfId="27845"/>
    <cellStyle name="RowTitles-Detail 2 2 6 2 4" xfId="27846"/>
    <cellStyle name="RowTitles-Detail 2 2 6 2 4 2" xfId="27847"/>
    <cellStyle name="RowTitles-Detail 2 2 6 2 5" xfId="27848"/>
    <cellStyle name="RowTitles-Detail 2 2 6 2 5 2" xfId="27849"/>
    <cellStyle name="RowTitles-Detail 2 2 6 2 5 2 2" xfId="27850"/>
    <cellStyle name="RowTitles-Detail 2 2 6 2 5 3" xfId="27851"/>
    <cellStyle name="RowTitles-Detail 2 2 6 2 6" xfId="27852"/>
    <cellStyle name="RowTitles-Detail 2 2 6 2 6 2" xfId="27853"/>
    <cellStyle name="RowTitles-Detail 2 2 6 2 6 2 2" xfId="27854"/>
    <cellStyle name="RowTitles-Detail 2 2 6 3" xfId="396"/>
    <cellStyle name="RowTitles-Detail 2 2 6 3 2" xfId="27855"/>
    <cellStyle name="RowTitles-Detail 2 2 6 3 2 2" xfId="27856"/>
    <cellStyle name="RowTitles-Detail 2 2 6 3 2 2 2" xfId="27857"/>
    <cellStyle name="RowTitles-Detail 2 2 6 3 2 2 2 2" xfId="27858"/>
    <cellStyle name="RowTitles-Detail 2 2 6 3 2 2 3" xfId="27859"/>
    <cellStyle name="RowTitles-Detail 2 2 6 3 2 3" xfId="27860"/>
    <cellStyle name="RowTitles-Detail 2 2 6 3 2 3 2" xfId="27861"/>
    <cellStyle name="RowTitles-Detail 2 2 6 3 2 3 2 2" xfId="27862"/>
    <cellStyle name="RowTitles-Detail 2 2 6 3 2 4" xfId="27863"/>
    <cellStyle name="RowTitles-Detail 2 2 6 3 2 4 2" xfId="27864"/>
    <cellStyle name="RowTitles-Detail 2 2 6 3 2 5" xfId="27865"/>
    <cellStyle name="RowTitles-Detail 2 2 6 3 3" xfId="27866"/>
    <cellStyle name="RowTitles-Detail 2 2 6 3 3 2" xfId="27867"/>
    <cellStyle name="RowTitles-Detail 2 2 6 3 3 2 2" xfId="27868"/>
    <cellStyle name="RowTitles-Detail 2 2 6 3 3 2 2 2" xfId="27869"/>
    <cellStyle name="RowTitles-Detail 2 2 6 3 3 2 3" xfId="27870"/>
    <cellStyle name="RowTitles-Detail 2 2 6 3 3 3" xfId="27871"/>
    <cellStyle name="RowTitles-Detail 2 2 6 3 3 3 2" xfId="27872"/>
    <cellStyle name="RowTitles-Detail 2 2 6 3 3 3 2 2" xfId="27873"/>
    <cellStyle name="RowTitles-Detail 2 2 6 3 3 4" xfId="27874"/>
    <cellStyle name="RowTitles-Detail 2 2 6 3 3 4 2" xfId="27875"/>
    <cellStyle name="RowTitles-Detail 2 2 6 3 3 5" xfId="27876"/>
    <cellStyle name="RowTitles-Detail 2 2 6 3 4" xfId="27877"/>
    <cellStyle name="RowTitles-Detail 2 2 6 3 4 2" xfId="27878"/>
    <cellStyle name="RowTitles-Detail 2 2 6 3 5" xfId="27879"/>
    <cellStyle name="RowTitles-Detail 2 2 6 3 5 2" xfId="27880"/>
    <cellStyle name="RowTitles-Detail 2 2 6 3 5 2 2" xfId="27881"/>
    <cellStyle name="RowTitles-Detail 2 2 6 3 6" xfId="27882"/>
    <cellStyle name="RowTitles-Detail 2 2 6 3 6 2" xfId="27883"/>
    <cellStyle name="RowTitles-Detail 2 2 6 3 7" xfId="27884"/>
    <cellStyle name="RowTitles-Detail 2 2 6 4" xfId="27885"/>
    <cellStyle name="RowTitles-Detail 2 2 6 4 2" xfId="27886"/>
    <cellStyle name="RowTitles-Detail 2 2 6 4 2 2" xfId="27887"/>
    <cellStyle name="RowTitles-Detail 2 2 6 4 2 2 2" xfId="27888"/>
    <cellStyle name="RowTitles-Detail 2 2 6 4 2 2 2 2" xfId="27889"/>
    <cellStyle name="RowTitles-Detail 2 2 6 4 2 2 3" xfId="27890"/>
    <cellStyle name="RowTitles-Detail 2 2 6 4 2 3" xfId="27891"/>
    <cellStyle name="RowTitles-Detail 2 2 6 4 2 3 2" xfId="27892"/>
    <cellStyle name="RowTitles-Detail 2 2 6 4 2 3 2 2" xfId="27893"/>
    <cellStyle name="RowTitles-Detail 2 2 6 4 2 4" xfId="27894"/>
    <cellStyle name="RowTitles-Detail 2 2 6 4 2 4 2" xfId="27895"/>
    <cellStyle name="RowTitles-Detail 2 2 6 4 2 5" xfId="27896"/>
    <cellStyle name="RowTitles-Detail 2 2 6 4 3" xfId="27897"/>
    <cellStyle name="RowTitles-Detail 2 2 6 4 3 2" xfId="27898"/>
    <cellStyle name="RowTitles-Detail 2 2 6 4 3 2 2" xfId="27899"/>
    <cellStyle name="RowTitles-Detail 2 2 6 4 3 2 2 2" xfId="27900"/>
    <cellStyle name="RowTitles-Detail 2 2 6 4 3 2 3" xfId="27901"/>
    <cellStyle name="RowTitles-Detail 2 2 6 4 3 3" xfId="27902"/>
    <cellStyle name="RowTitles-Detail 2 2 6 4 3 3 2" xfId="27903"/>
    <cellStyle name="RowTitles-Detail 2 2 6 4 3 3 2 2" xfId="27904"/>
    <cellStyle name="RowTitles-Detail 2 2 6 4 3 4" xfId="27905"/>
    <cellStyle name="RowTitles-Detail 2 2 6 4 3 4 2" xfId="27906"/>
    <cellStyle name="RowTitles-Detail 2 2 6 4 3 5" xfId="27907"/>
    <cellStyle name="RowTitles-Detail 2 2 6 4 4" xfId="27908"/>
    <cellStyle name="RowTitles-Detail 2 2 6 4 4 2" xfId="27909"/>
    <cellStyle name="RowTitles-Detail 2 2 6 4 5" xfId="27910"/>
    <cellStyle name="RowTitles-Detail 2 2 6 4 5 2" xfId="27911"/>
    <cellStyle name="RowTitles-Detail 2 2 6 4 5 2 2" xfId="27912"/>
    <cellStyle name="RowTitles-Detail 2 2 6 4 5 3" xfId="27913"/>
    <cellStyle name="RowTitles-Detail 2 2 6 4 6" xfId="27914"/>
    <cellStyle name="RowTitles-Detail 2 2 6 4 6 2" xfId="27915"/>
    <cellStyle name="RowTitles-Detail 2 2 6 4 6 2 2" xfId="27916"/>
    <cellStyle name="RowTitles-Detail 2 2 6 4 7" xfId="27917"/>
    <cellStyle name="RowTitles-Detail 2 2 6 4 7 2" xfId="27918"/>
    <cellStyle name="RowTitles-Detail 2 2 6 4 8" xfId="27919"/>
    <cellStyle name="RowTitles-Detail 2 2 6 5" xfId="27920"/>
    <cellStyle name="RowTitles-Detail 2 2 6 5 2" xfId="27921"/>
    <cellStyle name="RowTitles-Detail 2 2 6 5 2 2" xfId="27922"/>
    <cellStyle name="RowTitles-Detail 2 2 6 5 2 2 2" xfId="27923"/>
    <cellStyle name="RowTitles-Detail 2 2 6 5 2 2 2 2" xfId="27924"/>
    <cellStyle name="RowTitles-Detail 2 2 6 5 2 2 3" xfId="27925"/>
    <cellStyle name="RowTitles-Detail 2 2 6 5 2 3" xfId="27926"/>
    <cellStyle name="RowTitles-Detail 2 2 6 5 2 3 2" xfId="27927"/>
    <cellStyle name="RowTitles-Detail 2 2 6 5 2 3 2 2" xfId="27928"/>
    <cellStyle name="RowTitles-Detail 2 2 6 5 2 4" xfId="27929"/>
    <cellStyle name="RowTitles-Detail 2 2 6 5 2 4 2" xfId="27930"/>
    <cellStyle name="RowTitles-Detail 2 2 6 5 2 5" xfId="27931"/>
    <cellStyle name="RowTitles-Detail 2 2 6 5 3" xfId="27932"/>
    <cellStyle name="RowTitles-Detail 2 2 6 5 3 2" xfId="27933"/>
    <cellStyle name="RowTitles-Detail 2 2 6 5 3 2 2" xfId="27934"/>
    <cellStyle name="RowTitles-Detail 2 2 6 5 3 2 2 2" xfId="27935"/>
    <cellStyle name="RowTitles-Detail 2 2 6 5 3 2 3" xfId="27936"/>
    <cellStyle name="RowTitles-Detail 2 2 6 5 3 3" xfId="27937"/>
    <cellStyle name="RowTitles-Detail 2 2 6 5 3 3 2" xfId="27938"/>
    <cellStyle name="RowTitles-Detail 2 2 6 5 3 3 2 2" xfId="27939"/>
    <cellStyle name="RowTitles-Detail 2 2 6 5 3 4" xfId="27940"/>
    <cellStyle name="RowTitles-Detail 2 2 6 5 3 4 2" xfId="27941"/>
    <cellStyle name="RowTitles-Detail 2 2 6 5 3 5" xfId="27942"/>
    <cellStyle name="RowTitles-Detail 2 2 6 5 4" xfId="27943"/>
    <cellStyle name="RowTitles-Detail 2 2 6 5 4 2" xfId="27944"/>
    <cellStyle name="RowTitles-Detail 2 2 6 5 4 2 2" xfId="27945"/>
    <cellStyle name="RowTitles-Detail 2 2 6 5 4 3" xfId="27946"/>
    <cellStyle name="RowTitles-Detail 2 2 6 5 5" xfId="27947"/>
    <cellStyle name="RowTitles-Detail 2 2 6 5 5 2" xfId="27948"/>
    <cellStyle name="RowTitles-Detail 2 2 6 5 5 2 2" xfId="27949"/>
    <cellStyle name="RowTitles-Detail 2 2 6 5 6" xfId="27950"/>
    <cellStyle name="RowTitles-Detail 2 2 6 5 6 2" xfId="27951"/>
    <cellStyle name="RowTitles-Detail 2 2 6 5 7" xfId="27952"/>
    <cellStyle name="RowTitles-Detail 2 2 6 6" xfId="27953"/>
    <cellStyle name="RowTitles-Detail 2 2 6 6 2" xfId="27954"/>
    <cellStyle name="RowTitles-Detail 2 2 6 6 2 2" xfId="27955"/>
    <cellStyle name="RowTitles-Detail 2 2 6 6 2 2 2" xfId="27956"/>
    <cellStyle name="RowTitles-Detail 2 2 6 6 2 2 2 2" xfId="27957"/>
    <cellStyle name="RowTitles-Detail 2 2 6 6 2 2 3" xfId="27958"/>
    <cellStyle name="RowTitles-Detail 2 2 6 6 2 3" xfId="27959"/>
    <cellStyle name="RowTitles-Detail 2 2 6 6 2 3 2" xfId="27960"/>
    <cellStyle name="RowTitles-Detail 2 2 6 6 2 3 2 2" xfId="27961"/>
    <cellStyle name="RowTitles-Detail 2 2 6 6 2 4" xfId="27962"/>
    <cellStyle name="RowTitles-Detail 2 2 6 6 2 4 2" xfId="27963"/>
    <cellStyle name="RowTitles-Detail 2 2 6 6 2 5" xfId="27964"/>
    <cellStyle name="RowTitles-Detail 2 2 6 6 3" xfId="27965"/>
    <cellStyle name="RowTitles-Detail 2 2 6 6 3 2" xfId="27966"/>
    <cellStyle name="RowTitles-Detail 2 2 6 6 3 2 2" xfId="27967"/>
    <cellStyle name="RowTitles-Detail 2 2 6 6 3 2 2 2" xfId="27968"/>
    <cellStyle name="RowTitles-Detail 2 2 6 6 3 2 3" xfId="27969"/>
    <cellStyle name="RowTitles-Detail 2 2 6 6 3 3" xfId="27970"/>
    <cellStyle name="RowTitles-Detail 2 2 6 6 3 3 2" xfId="27971"/>
    <cellStyle name="RowTitles-Detail 2 2 6 6 3 3 2 2" xfId="27972"/>
    <cellStyle name="RowTitles-Detail 2 2 6 6 3 4" xfId="27973"/>
    <cellStyle name="RowTitles-Detail 2 2 6 6 3 4 2" xfId="27974"/>
    <cellStyle name="RowTitles-Detail 2 2 6 6 3 5" xfId="27975"/>
    <cellStyle name="RowTitles-Detail 2 2 6 6 4" xfId="27976"/>
    <cellStyle name="RowTitles-Detail 2 2 6 6 4 2" xfId="27977"/>
    <cellStyle name="RowTitles-Detail 2 2 6 6 4 2 2" xfId="27978"/>
    <cellStyle name="RowTitles-Detail 2 2 6 6 4 3" xfId="27979"/>
    <cellStyle name="RowTitles-Detail 2 2 6 6 5" xfId="27980"/>
    <cellStyle name="RowTitles-Detail 2 2 6 6 5 2" xfId="27981"/>
    <cellStyle name="RowTitles-Detail 2 2 6 6 5 2 2" xfId="27982"/>
    <cellStyle name="RowTitles-Detail 2 2 6 6 6" xfId="27983"/>
    <cellStyle name="RowTitles-Detail 2 2 6 6 6 2" xfId="27984"/>
    <cellStyle name="RowTitles-Detail 2 2 6 6 7" xfId="27985"/>
    <cellStyle name="RowTitles-Detail 2 2 6 7" xfId="27986"/>
    <cellStyle name="RowTitles-Detail 2 2 6 7 2" xfId="27987"/>
    <cellStyle name="RowTitles-Detail 2 2 6 7 2 2" xfId="27988"/>
    <cellStyle name="RowTitles-Detail 2 2 6 7 2 2 2" xfId="27989"/>
    <cellStyle name="RowTitles-Detail 2 2 6 7 2 3" xfId="27990"/>
    <cellStyle name="RowTitles-Detail 2 2 6 7 3" xfId="27991"/>
    <cellStyle name="RowTitles-Detail 2 2 6 7 3 2" xfId="27992"/>
    <cellStyle name="RowTitles-Detail 2 2 6 7 3 2 2" xfId="27993"/>
    <cellStyle name="RowTitles-Detail 2 2 6 7 4" xfId="27994"/>
    <cellStyle name="RowTitles-Detail 2 2 6 7 4 2" xfId="27995"/>
    <cellStyle name="RowTitles-Detail 2 2 6 7 5" xfId="27996"/>
    <cellStyle name="RowTitles-Detail 2 2 6 8" xfId="27997"/>
    <cellStyle name="RowTitles-Detail 2 2 6 8 2" xfId="27998"/>
    <cellStyle name="RowTitles-Detail 2 2 6 9" xfId="27999"/>
    <cellStyle name="RowTitles-Detail 2 2 6 9 2" xfId="28000"/>
    <cellStyle name="RowTitles-Detail 2 2 6 9 2 2" xfId="28001"/>
    <cellStyle name="RowTitles-Detail 2 2 6_STUD aligned by INSTIT" xfId="28002"/>
    <cellStyle name="RowTitles-Detail 2 2 7" xfId="921"/>
    <cellStyle name="RowTitles-Detail 2 2 7 2" xfId="28003"/>
    <cellStyle name="RowTitles-Detail 2 2 7 2 2" xfId="28004"/>
    <cellStyle name="RowTitles-Detail 2 2 7 2 2 2" xfId="28005"/>
    <cellStyle name="RowTitles-Detail 2 2 7 2 2 2 2" xfId="28006"/>
    <cellStyle name="RowTitles-Detail 2 2 7 2 2 3" xfId="28007"/>
    <cellStyle name="RowTitles-Detail 2 2 7 2 3" xfId="28008"/>
    <cellStyle name="RowTitles-Detail 2 2 7 2 3 2" xfId="28009"/>
    <cellStyle name="RowTitles-Detail 2 2 7 2 3 2 2" xfId="28010"/>
    <cellStyle name="RowTitles-Detail 2 2 7 2 4" xfId="28011"/>
    <cellStyle name="RowTitles-Detail 2 2 7 2 4 2" xfId="28012"/>
    <cellStyle name="RowTitles-Detail 2 2 7 2 5" xfId="28013"/>
    <cellStyle name="RowTitles-Detail 2 2 7 3" xfId="28014"/>
    <cellStyle name="RowTitles-Detail 2 2 7 3 2" xfId="28015"/>
    <cellStyle name="RowTitles-Detail 2 2 7 3 2 2" xfId="28016"/>
    <cellStyle name="RowTitles-Detail 2 2 7 3 2 2 2" xfId="28017"/>
    <cellStyle name="RowTitles-Detail 2 2 7 3 2 3" xfId="28018"/>
    <cellStyle name="RowTitles-Detail 2 2 7 3 3" xfId="28019"/>
    <cellStyle name="RowTitles-Detail 2 2 7 3 3 2" xfId="28020"/>
    <cellStyle name="RowTitles-Detail 2 2 7 3 3 2 2" xfId="28021"/>
    <cellStyle name="RowTitles-Detail 2 2 7 3 4" xfId="28022"/>
    <cellStyle name="RowTitles-Detail 2 2 7 3 4 2" xfId="28023"/>
    <cellStyle name="RowTitles-Detail 2 2 7 3 5" xfId="28024"/>
    <cellStyle name="RowTitles-Detail 2 2 7 4" xfId="28025"/>
    <cellStyle name="RowTitles-Detail 2 2 7 4 2" xfId="28026"/>
    <cellStyle name="RowTitles-Detail 2 2 7 5" xfId="28027"/>
    <cellStyle name="RowTitles-Detail 2 2 7 5 2" xfId="28028"/>
    <cellStyle name="RowTitles-Detail 2 2 7 5 2 2" xfId="28029"/>
    <cellStyle name="RowTitles-Detail 2 2 7 5 3" xfId="28030"/>
    <cellStyle name="RowTitles-Detail 2 2 7 6" xfId="28031"/>
    <cellStyle name="RowTitles-Detail 2 2 7 6 2" xfId="28032"/>
    <cellStyle name="RowTitles-Detail 2 2 7 6 2 2" xfId="28033"/>
    <cellStyle name="RowTitles-Detail 2 2 8" xfId="28034"/>
    <cellStyle name="RowTitles-Detail 2 2 8 2" xfId="28035"/>
    <cellStyle name="RowTitles-Detail 2 2 8 2 2" xfId="28036"/>
    <cellStyle name="RowTitles-Detail 2 2 8 2 2 2" xfId="28037"/>
    <cellStyle name="RowTitles-Detail 2 2 8 2 2 2 2" xfId="28038"/>
    <cellStyle name="RowTitles-Detail 2 2 8 2 2 3" xfId="28039"/>
    <cellStyle name="RowTitles-Detail 2 2 8 2 3" xfId="28040"/>
    <cellStyle name="RowTitles-Detail 2 2 8 2 3 2" xfId="28041"/>
    <cellStyle name="RowTitles-Detail 2 2 8 2 3 2 2" xfId="28042"/>
    <cellStyle name="RowTitles-Detail 2 2 8 2 4" xfId="28043"/>
    <cellStyle name="RowTitles-Detail 2 2 8 2 4 2" xfId="28044"/>
    <cellStyle name="RowTitles-Detail 2 2 8 2 5" xfId="28045"/>
    <cellStyle name="RowTitles-Detail 2 2 8 3" xfId="28046"/>
    <cellStyle name="RowTitles-Detail 2 2 8 3 2" xfId="28047"/>
    <cellStyle name="RowTitles-Detail 2 2 8 3 2 2" xfId="28048"/>
    <cellStyle name="RowTitles-Detail 2 2 8 3 2 2 2" xfId="28049"/>
    <cellStyle name="RowTitles-Detail 2 2 8 3 2 3" xfId="28050"/>
    <cellStyle name="RowTitles-Detail 2 2 8 3 3" xfId="28051"/>
    <cellStyle name="RowTitles-Detail 2 2 8 3 3 2" xfId="28052"/>
    <cellStyle name="RowTitles-Detail 2 2 8 3 3 2 2" xfId="28053"/>
    <cellStyle name="RowTitles-Detail 2 2 8 3 4" xfId="28054"/>
    <cellStyle name="RowTitles-Detail 2 2 8 3 4 2" xfId="28055"/>
    <cellStyle name="RowTitles-Detail 2 2 8 3 5" xfId="28056"/>
    <cellStyle name="RowTitles-Detail 2 2 8 4" xfId="28057"/>
    <cellStyle name="RowTitles-Detail 2 2 8 4 2" xfId="28058"/>
    <cellStyle name="RowTitles-Detail 2 2 8 5" xfId="28059"/>
    <cellStyle name="RowTitles-Detail 2 2 8 5 2" xfId="28060"/>
    <cellStyle name="RowTitles-Detail 2 2 8 5 2 2" xfId="28061"/>
    <cellStyle name="RowTitles-Detail 2 2 8 6" xfId="28062"/>
    <cellStyle name="RowTitles-Detail 2 2 8 6 2" xfId="28063"/>
    <cellStyle name="RowTitles-Detail 2 2 8 7" xfId="28064"/>
    <cellStyle name="RowTitles-Detail 2 2 9" xfId="28065"/>
    <cellStyle name="RowTitles-Detail 2 2 9 2" xfId="28066"/>
    <cellStyle name="RowTitles-Detail 2 2 9 2 2" xfId="28067"/>
    <cellStyle name="RowTitles-Detail 2 2 9 2 2 2" xfId="28068"/>
    <cellStyle name="RowTitles-Detail 2 2 9 2 2 2 2" xfId="28069"/>
    <cellStyle name="RowTitles-Detail 2 2 9 2 2 3" xfId="28070"/>
    <cellStyle name="RowTitles-Detail 2 2 9 2 3" xfId="28071"/>
    <cellStyle name="RowTitles-Detail 2 2 9 2 3 2" xfId="28072"/>
    <cellStyle name="RowTitles-Detail 2 2 9 2 3 2 2" xfId="28073"/>
    <cellStyle name="RowTitles-Detail 2 2 9 2 4" xfId="28074"/>
    <cellStyle name="RowTitles-Detail 2 2 9 2 4 2" xfId="28075"/>
    <cellStyle name="RowTitles-Detail 2 2 9 2 5" xfId="28076"/>
    <cellStyle name="RowTitles-Detail 2 2 9 3" xfId="28077"/>
    <cellStyle name="RowTitles-Detail 2 2 9 3 2" xfId="28078"/>
    <cellStyle name="RowTitles-Detail 2 2 9 3 2 2" xfId="28079"/>
    <cellStyle name="RowTitles-Detail 2 2 9 3 2 2 2" xfId="28080"/>
    <cellStyle name="RowTitles-Detail 2 2 9 3 2 3" xfId="28081"/>
    <cellStyle name="RowTitles-Detail 2 2 9 3 3" xfId="28082"/>
    <cellStyle name="RowTitles-Detail 2 2 9 3 3 2" xfId="28083"/>
    <cellStyle name="RowTitles-Detail 2 2 9 3 3 2 2" xfId="28084"/>
    <cellStyle name="RowTitles-Detail 2 2 9 3 4" xfId="28085"/>
    <cellStyle name="RowTitles-Detail 2 2 9 3 4 2" xfId="28086"/>
    <cellStyle name="RowTitles-Detail 2 2 9 3 5" xfId="28087"/>
    <cellStyle name="RowTitles-Detail 2 2 9 4" xfId="28088"/>
    <cellStyle name="RowTitles-Detail 2 2 9 4 2" xfId="28089"/>
    <cellStyle name="RowTitles-Detail 2 2 9 5" xfId="28090"/>
    <cellStyle name="RowTitles-Detail 2 2 9 5 2" xfId="28091"/>
    <cellStyle name="RowTitles-Detail 2 2 9 5 2 2" xfId="28092"/>
    <cellStyle name="RowTitles-Detail 2 2 9 5 3" xfId="28093"/>
    <cellStyle name="RowTitles-Detail 2 2 9 6" xfId="28094"/>
    <cellStyle name="RowTitles-Detail 2 2 9 6 2" xfId="28095"/>
    <cellStyle name="RowTitles-Detail 2 2 9 6 2 2" xfId="28096"/>
    <cellStyle name="RowTitles-Detail 2 2 9 7" xfId="28097"/>
    <cellStyle name="RowTitles-Detail 2 2 9 7 2" xfId="28098"/>
    <cellStyle name="RowTitles-Detail 2 2 9 8" xfId="28099"/>
    <cellStyle name="RowTitles-Detail 2 2_STUD aligned by INSTIT" xfId="28100"/>
    <cellStyle name="RowTitles-Detail 2 3" xfId="54"/>
    <cellStyle name="RowTitles-Detail 2 3 10" xfId="28101"/>
    <cellStyle name="RowTitles-Detail 2 3 10 2" xfId="28102"/>
    <cellStyle name="RowTitles-Detail 2 3 10 2 2" xfId="28103"/>
    <cellStyle name="RowTitles-Detail 2 3 10 2 2 2" xfId="28104"/>
    <cellStyle name="RowTitles-Detail 2 3 10 2 2 2 2" xfId="28105"/>
    <cellStyle name="RowTitles-Detail 2 3 10 2 2 3" xfId="28106"/>
    <cellStyle name="RowTitles-Detail 2 3 10 2 3" xfId="28107"/>
    <cellStyle name="RowTitles-Detail 2 3 10 2 3 2" xfId="28108"/>
    <cellStyle name="RowTitles-Detail 2 3 10 2 3 2 2" xfId="28109"/>
    <cellStyle name="RowTitles-Detail 2 3 10 2 4" xfId="28110"/>
    <cellStyle name="RowTitles-Detail 2 3 10 2 4 2" xfId="28111"/>
    <cellStyle name="RowTitles-Detail 2 3 10 2 5" xfId="28112"/>
    <cellStyle name="RowTitles-Detail 2 3 10 3" xfId="28113"/>
    <cellStyle name="RowTitles-Detail 2 3 10 3 2" xfId="28114"/>
    <cellStyle name="RowTitles-Detail 2 3 10 3 2 2" xfId="28115"/>
    <cellStyle name="RowTitles-Detail 2 3 10 3 2 2 2" xfId="28116"/>
    <cellStyle name="RowTitles-Detail 2 3 10 3 2 3" xfId="28117"/>
    <cellStyle name="RowTitles-Detail 2 3 10 3 3" xfId="28118"/>
    <cellStyle name="RowTitles-Detail 2 3 10 3 3 2" xfId="28119"/>
    <cellStyle name="RowTitles-Detail 2 3 10 3 3 2 2" xfId="28120"/>
    <cellStyle name="RowTitles-Detail 2 3 10 3 4" xfId="28121"/>
    <cellStyle name="RowTitles-Detail 2 3 10 3 4 2" xfId="28122"/>
    <cellStyle name="RowTitles-Detail 2 3 10 3 5" xfId="28123"/>
    <cellStyle name="RowTitles-Detail 2 3 10 4" xfId="28124"/>
    <cellStyle name="RowTitles-Detail 2 3 10 4 2" xfId="28125"/>
    <cellStyle name="RowTitles-Detail 2 3 10 4 2 2" xfId="28126"/>
    <cellStyle name="RowTitles-Detail 2 3 10 4 3" xfId="28127"/>
    <cellStyle name="RowTitles-Detail 2 3 10 5" xfId="28128"/>
    <cellStyle name="RowTitles-Detail 2 3 10 5 2" xfId="28129"/>
    <cellStyle name="RowTitles-Detail 2 3 10 5 2 2" xfId="28130"/>
    <cellStyle name="RowTitles-Detail 2 3 10 6" xfId="28131"/>
    <cellStyle name="RowTitles-Detail 2 3 10 6 2" xfId="28132"/>
    <cellStyle name="RowTitles-Detail 2 3 10 7" xfId="28133"/>
    <cellStyle name="RowTitles-Detail 2 3 11" xfId="28134"/>
    <cellStyle name="RowTitles-Detail 2 3 11 2" xfId="28135"/>
    <cellStyle name="RowTitles-Detail 2 3 11 2 2" xfId="28136"/>
    <cellStyle name="RowTitles-Detail 2 3 11 2 2 2" xfId="28137"/>
    <cellStyle name="RowTitles-Detail 2 3 11 2 2 2 2" xfId="28138"/>
    <cellStyle name="RowTitles-Detail 2 3 11 2 2 3" xfId="28139"/>
    <cellStyle name="RowTitles-Detail 2 3 11 2 3" xfId="28140"/>
    <cellStyle name="RowTitles-Detail 2 3 11 2 3 2" xfId="28141"/>
    <cellStyle name="RowTitles-Detail 2 3 11 2 3 2 2" xfId="28142"/>
    <cellStyle name="RowTitles-Detail 2 3 11 2 4" xfId="28143"/>
    <cellStyle name="RowTitles-Detail 2 3 11 2 4 2" xfId="28144"/>
    <cellStyle name="RowTitles-Detail 2 3 11 2 5" xfId="28145"/>
    <cellStyle name="RowTitles-Detail 2 3 11 3" xfId="28146"/>
    <cellStyle name="RowTitles-Detail 2 3 11 3 2" xfId="28147"/>
    <cellStyle name="RowTitles-Detail 2 3 11 3 2 2" xfId="28148"/>
    <cellStyle name="RowTitles-Detail 2 3 11 3 2 2 2" xfId="28149"/>
    <cellStyle name="RowTitles-Detail 2 3 11 3 2 3" xfId="28150"/>
    <cellStyle name="RowTitles-Detail 2 3 11 3 3" xfId="28151"/>
    <cellStyle name="RowTitles-Detail 2 3 11 3 3 2" xfId="28152"/>
    <cellStyle name="RowTitles-Detail 2 3 11 3 3 2 2" xfId="28153"/>
    <cellStyle name="RowTitles-Detail 2 3 11 3 4" xfId="28154"/>
    <cellStyle name="RowTitles-Detail 2 3 11 3 4 2" xfId="28155"/>
    <cellStyle name="RowTitles-Detail 2 3 11 3 5" xfId="28156"/>
    <cellStyle name="RowTitles-Detail 2 3 11 4" xfId="28157"/>
    <cellStyle name="RowTitles-Detail 2 3 11 4 2" xfId="28158"/>
    <cellStyle name="RowTitles-Detail 2 3 11 4 2 2" xfId="28159"/>
    <cellStyle name="RowTitles-Detail 2 3 11 4 3" xfId="28160"/>
    <cellStyle name="RowTitles-Detail 2 3 11 5" xfId="28161"/>
    <cellStyle name="RowTitles-Detail 2 3 11 5 2" xfId="28162"/>
    <cellStyle name="RowTitles-Detail 2 3 11 5 2 2" xfId="28163"/>
    <cellStyle name="RowTitles-Detail 2 3 11 6" xfId="28164"/>
    <cellStyle name="RowTitles-Detail 2 3 11 6 2" xfId="28165"/>
    <cellStyle name="RowTitles-Detail 2 3 11 7" xfId="28166"/>
    <cellStyle name="RowTitles-Detail 2 3 12" xfId="28167"/>
    <cellStyle name="RowTitles-Detail 2 3 12 2" xfId="28168"/>
    <cellStyle name="RowTitles-Detail 2 3 12 2 2" xfId="28169"/>
    <cellStyle name="RowTitles-Detail 2 3 12 2 2 2" xfId="28170"/>
    <cellStyle name="RowTitles-Detail 2 3 12 2 3" xfId="28171"/>
    <cellStyle name="RowTitles-Detail 2 3 12 3" xfId="28172"/>
    <cellStyle name="RowTitles-Detail 2 3 12 3 2" xfId="28173"/>
    <cellStyle name="RowTitles-Detail 2 3 12 3 2 2" xfId="28174"/>
    <cellStyle name="RowTitles-Detail 2 3 12 4" xfId="28175"/>
    <cellStyle name="RowTitles-Detail 2 3 12 4 2" xfId="28176"/>
    <cellStyle name="RowTitles-Detail 2 3 12 5" xfId="28177"/>
    <cellStyle name="RowTitles-Detail 2 3 13" xfId="28178"/>
    <cellStyle name="RowTitles-Detail 2 3 13 2" xfId="28179"/>
    <cellStyle name="RowTitles-Detail 2 3 13 2 2" xfId="28180"/>
    <cellStyle name="RowTitles-Detail 2 3 14" xfId="28181"/>
    <cellStyle name="RowTitles-Detail 2 3 14 2" xfId="28182"/>
    <cellStyle name="RowTitles-Detail 2 3 15" xfId="28183"/>
    <cellStyle name="RowTitles-Detail 2 3 15 2" xfId="28184"/>
    <cellStyle name="RowTitles-Detail 2 3 15 2 2" xfId="28185"/>
    <cellStyle name="RowTitles-Detail 2 3 2" xfId="310"/>
    <cellStyle name="RowTitles-Detail 2 3 2 10" xfId="28186"/>
    <cellStyle name="RowTitles-Detail 2 3 2 10 2" xfId="28187"/>
    <cellStyle name="RowTitles-Detail 2 3 2 10 2 2" xfId="28188"/>
    <cellStyle name="RowTitles-Detail 2 3 2 10 2 2 2" xfId="28189"/>
    <cellStyle name="RowTitles-Detail 2 3 2 10 2 2 2 2" xfId="28190"/>
    <cellStyle name="RowTitles-Detail 2 3 2 10 2 2 3" xfId="28191"/>
    <cellStyle name="RowTitles-Detail 2 3 2 10 2 3" xfId="28192"/>
    <cellStyle name="RowTitles-Detail 2 3 2 10 2 3 2" xfId="28193"/>
    <cellStyle name="RowTitles-Detail 2 3 2 10 2 3 2 2" xfId="28194"/>
    <cellStyle name="RowTitles-Detail 2 3 2 10 2 4" xfId="28195"/>
    <cellStyle name="RowTitles-Detail 2 3 2 10 2 4 2" xfId="28196"/>
    <cellStyle name="RowTitles-Detail 2 3 2 10 2 5" xfId="28197"/>
    <cellStyle name="RowTitles-Detail 2 3 2 10 3" xfId="28198"/>
    <cellStyle name="RowTitles-Detail 2 3 2 10 3 2" xfId="28199"/>
    <cellStyle name="RowTitles-Detail 2 3 2 10 3 2 2" xfId="28200"/>
    <cellStyle name="RowTitles-Detail 2 3 2 10 3 2 2 2" xfId="28201"/>
    <cellStyle name="RowTitles-Detail 2 3 2 10 3 2 3" xfId="28202"/>
    <cellStyle name="RowTitles-Detail 2 3 2 10 3 3" xfId="28203"/>
    <cellStyle name="RowTitles-Detail 2 3 2 10 3 3 2" xfId="28204"/>
    <cellStyle name="RowTitles-Detail 2 3 2 10 3 3 2 2" xfId="28205"/>
    <cellStyle name="RowTitles-Detail 2 3 2 10 3 4" xfId="28206"/>
    <cellStyle name="RowTitles-Detail 2 3 2 10 3 4 2" xfId="28207"/>
    <cellStyle name="RowTitles-Detail 2 3 2 10 3 5" xfId="28208"/>
    <cellStyle name="RowTitles-Detail 2 3 2 10 4" xfId="28209"/>
    <cellStyle name="RowTitles-Detail 2 3 2 10 4 2" xfId="28210"/>
    <cellStyle name="RowTitles-Detail 2 3 2 10 4 2 2" xfId="28211"/>
    <cellStyle name="RowTitles-Detail 2 3 2 10 4 3" xfId="28212"/>
    <cellStyle name="RowTitles-Detail 2 3 2 10 5" xfId="28213"/>
    <cellStyle name="RowTitles-Detail 2 3 2 10 5 2" xfId="28214"/>
    <cellStyle name="RowTitles-Detail 2 3 2 10 5 2 2" xfId="28215"/>
    <cellStyle name="RowTitles-Detail 2 3 2 10 6" xfId="28216"/>
    <cellStyle name="RowTitles-Detail 2 3 2 10 6 2" xfId="28217"/>
    <cellStyle name="RowTitles-Detail 2 3 2 10 7" xfId="28218"/>
    <cellStyle name="RowTitles-Detail 2 3 2 11" xfId="28219"/>
    <cellStyle name="RowTitles-Detail 2 3 2 11 2" xfId="28220"/>
    <cellStyle name="RowTitles-Detail 2 3 2 11 2 2" xfId="28221"/>
    <cellStyle name="RowTitles-Detail 2 3 2 11 2 2 2" xfId="28222"/>
    <cellStyle name="RowTitles-Detail 2 3 2 11 2 3" xfId="28223"/>
    <cellStyle name="RowTitles-Detail 2 3 2 11 3" xfId="28224"/>
    <cellStyle name="RowTitles-Detail 2 3 2 11 3 2" xfId="28225"/>
    <cellStyle name="RowTitles-Detail 2 3 2 11 3 2 2" xfId="28226"/>
    <cellStyle name="RowTitles-Detail 2 3 2 11 4" xfId="28227"/>
    <cellStyle name="RowTitles-Detail 2 3 2 11 4 2" xfId="28228"/>
    <cellStyle name="RowTitles-Detail 2 3 2 11 5" xfId="28229"/>
    <cellStyle name="RowTitles-Detail 2 3 2 12" xfId="28230"/>
    <cellStyle name="RowTitles-Detail 2 3 2 12 2" xfId="28231"/>
    <cellStyle name="RowTitles-Detail 2 3 2 13" xfId="28232"/>
    <cellStyle name="RowTitles-Detail 2 3 2 13 2" xfId="28233"/>
    <cellStyle name="RowTitles-Detail 2 3 2 13 2 2" xfId="28234"/>
    <cellStyle name="RowTitles-Detail 2 3 2 2" xfId="311"/>
    <cellStyle name="RowTitles-Detail 2 3 2 2 10" xfId="28235"/>
    <cellStyle name="RowTitles-Detail 2 3 2 2 10 2" xfId="28236"/>
    <cellStyle name="RowTitles-Detail 2 3 2 2 10 2 2" xfId="28237"/>
    <cellStyle name="RowTitles-Detail 2 3 2 2 10 2 2 2" xfId="28238"/>
    <cellStyle name="RowTitles-Detail 2 3 2 2 10 2 3" xfId="28239"/>
    <cellStyle name="RowTitles-Detail 2 3 2 2 10 3" xfId="28240"/>
    <cellStyle name="RowTitles-Detail 2 3 2 2 10 3 2" xfId="28241"/>
    <cellStyle name="RowTitles-Detail 2 3 2 2 10 3 2 2" xfId="28242"/>
    <cellStyle name="RowTitles-Detail 2 3 2 2 10 4" xfId="28243"/>
    <cellStyle name="RowTitles-Detail 2 3 2 2 10 4 2" xfId="28244"/>
    <cellStyle name="RowTitles-Detail 2 3 2 2 10 5" xfId="28245"/>
    <cellStyle name="RowTitles-Detail 2 3 2 2 11" xfId="28246"/>
    <cellStyle name="RowTitles-Detail 2 3 2 2 11 2" xfId="28247"/>
    <cellStyle name="RowTitles-Detail 2 3 2 2 12" xfId="28248"/>
    <cellStyle name="RowTitles-Detail 2 3 2 2 12 2" xfId="28249"/>
    <cellStyle name="RowTitles-Detail 2 3 2 2 12 2 2" xfId="28250"/>
    <cellStyle name="RowTitles-Detail 2 3 2 2 2" xfId="312"/>
    <cellStyle name="RowTitles-Detail 2 3 2 2 2 2" xfId="813"/>
    <cellStyle name="RowTitles-Detail 2 3 2 2 2 2 2" xfId="28251"/>
    <cellStyle name="RowTitles-Detail 2 3 2 2 2 2 2 2" xfId="28252"/>
    <cellStyle name="RowTitles-Detail 2 3 2 2 2 2 2 2 2" xfId="28253"/>
    <cellStyle name="RowTitles-Detail 2 3 2 2 2 2 2 2 2 2" xfId="28254"/>
    <cellStyle name="RowTitles-Detail 2 3 2 2 2 2 2 2 3" xfId="28255"/>
    <cellStyle name="RowTitles-Detail 2 3 2 2 2 2 2 3" xfId="28256"/>
    <cellStyle name="RowTitles-Detail 2 3 2 2 2 2 2 3 2" xfId="28257"/>
    <cellStyle name="RowTitles-Detail 2 3 2 2 2 2 2 3 2 2" xfId="28258"/>
    <cellStyle name="RowTitles-Detail 2 3 2 2 2 2 2 4" xfId="28259"/>
    <cellStyle name="RowTitles-Detail 2 3 2 2 2 2 2 4 2" xfId="28260"/>
    <cellStyle name="RowTitles-Detail 2 3 2 2 2 2 2 5" xfId="28261"/>
    <cellStyle name="RowTitles-Detail 2 3 2 2 2 2 3" xfId="28262"/>
    <cellStyle name="RowTitles-Detail 2 3 2 2 2 2 3 2" xfId="28263"/>
    <cellStyle name="RowTitles-Detail 2 3 2 2 2 2 3 2 2" xfId="28264"/>
    <cellStyle name="RowTitles-Detail 2 3 2 2 2 2 3 2 2 2" xfId="28265"/>
    <cellStyle name="RowTitles-Detail 2 3 2 2 2 2 3 2 3" xfId="28266"/>
    <cellStyle name="RowTitles-Detail 2 3 2 2 2 2 3 3" xfId="28267"/>
    <cellStyle name="RowTitles-Detail 2 3 2 2 2 2 3 3 2" xfId="28268"/>
    <cellStyle name="RowTitles-Detail 2 3 2 2 2 2 3 3 2 2" xfId="28269"/>
    <cellStyle name="RowTitles-Detail 2 3 2 2 2 2 3 4" xfId="28270"/>
    <cellStyle name="RowTitles-Detail 2 3 2 2 2 2 3 4 2" xfId="28271"/>
    <cellStyle name="RowTitles-Detail 2 3 2 2 2 2 3 5" xfId="28272"/>
    <cellStyle name="RowTitles-Detail 2 3 2 2 2 2 4" xfId="28273"/>
    <cellStyle name="RowTitles-Detail 2 3 2 2 2 2 4 2" xfId="28274"/>
    <cellStyle name="RowTitles-Detail 2 3 2 2 2 2 5" xfId="28275"/>
    <cellStyle name="RowTitles-Detail 2 3 2 2 2 2 5 2" xfId="28276"/>
    <cellStyle name="RowTitles-Detail 2 3 2 2 2 2 5 2 2" xfId="28277"/>
    <cellStyle name="RowTitles-Detail 2 3 2 2 2 3" xfId="441"/>
    <cellStyle name="RowTitles-Detail 2 3 2 2 2 3 2" xfId="28278"/>
    <cellStyle name="RowTitles-Detail 2 3 2 2 2 3 2 2" xfId="28279"/>
    <cellStyle name="RowTitles-Detail 2 3 2 2 2 3 2 2 2" xfId="28280"/>
    <cellStyle name="RowTitles-Detail 2 3 2 2 2 3 2 2 2 2" xfId="28281"/>
    <cellStyle name="RowTitles-Detail 2 3 2 2 2 3 2 2 3" xfId="28282"/>
    <cellStyle name="RowTitles-Detail 2 3 2 2 2 3 2 3" xfId="28283"/>
    <cellStyle name="RowTitles-Detail 2 3 2 2 2 3 2 3 2" xfId="28284"/>
    <cellStyle name="RowTitles-Detail 2 3 2 2 2 3 2 3 2 2" xfId="28285"/>
    <cellStyle name="RowTitles-Detail 2 3 2 2 2 3 2 4" xfId="28286"/>
    <cellStyle name="RowTitles-Detail 2 3 2 2 2 3 2 4 2" xfId="28287"/>
    <cellStyle name="RowTitles-Detail 2 3 2 2 2 3 2 5" xfId="28288"/>
    <cellStyle name="RowTitles-Detail 2 3 2 2 2 3 3" xfId="28289"/>
    <cellStyle name="RowTitles-Detail 2 3 2 2 2 3 3 2" xfId="28290"/>
    <cellStyle name="RowTitles-Detail 2 3 2 2 2 3 3 2 2" xfId="28291"/>
    <cellStyle name="RowTitles-Detail 2 3 2 2 2 3 3 2 2 2" xfId="28292"/>
    <cellStyle name="RowTitles-Detail 2 3 2 2 2 3 3 2 3" xfId="28293"/>
    <cellStyle name="RowTitles-Detail 2 3 2 2 2 3 3 3" xfId="28294"/>
    <cellStyle name="RowTitles-Detail 2 3 2 2 2 3 3 3 2" xfId="28295"/>
    <cellStyle name="RowTitles-Detail 2 3 2 2 2 3 3 3 2 2" xfId="28296"/>
    <cellStyle name="RowTitles-Detail 2 3 2 2 2 3 3 4" xfId="28297"/>
    <cellStyle name="RowTitles-Detail 2 3 2 2 2 3 3 4 2" xfId="28298"/>
    <cellStyle name="RowTitles-Detail 2 3 2 2 2 3 3 5" xfId="28299"/>
    <cellStyle name="RowTitles-Detail 2 3 2 2 2 3 4" xfId="28300"/>
    <cellStyle name="RowTitles-Detail 2 3 2 2 2 3 4 2" xfId="28301"/>
    <cellStyle name="RowTitles-Detail 2 3 2 2 2 3 5" xfId="28302"/>
    <cellStyle name="RowTitles-Detail 2 3 2 2 2 3 5 2" xfId="28303"/>
    <cellStyle name="RowTitles-Detail 2 3 2 2 2 3 5 2 2" xfId="28304"/>
    <cellStyle name="RowTitles-Detail 2 3 2 2 2 3 5 3" xfId="28305"/>
    <cellStyle name="RowTitles-Detail 2 3 2 2 2 3 6" xfId="28306"/>
    <cellStyle name="RowTitles-Detail 2 3 2 2 2 3 6 2" xfId="28307"/>
    <cellStyle name="RowTitles-Detail 2 3 2 2 2 3 6 2 2" xfId="28308"/>
    <cellStyle name="RowTitles-Detail 2 3 2 2 2 3 7" xfId="28309"/>
    <cellStyle name="RowTitles-Detail 2 3 2 2 2 3 7 2" xfId="28310"/>
    <cellStyle name="RowTitles-Detail 2 3 2 2 2 3 8" xfId="28311"/>
    <cellStyle name="RowTitles-Detail 2 3 2 2 2 4" xfId="28312"/>
    <cellStyle name="RowTitles-Detail 2 3 2 2 2 4 2" xfId="28313"/>
    <cellStyle name="RowTitles-Detail 2 3 2 2 2 4 2 2" xfId="28314"/>
    <cellStyle name="RowTitles-Detail 2 3 2 2 2 4 2 2 2" xfId="28315"/>
    <cellStyle name="RowTitles-Detail 2 3 2 2 2 4 2 2 2 2" xfId="28316"/>
    <cellStyle name="RowTitles-Detail 2 3 2 2 2 4 2 2 3" xfId="28317"/>
    <cellStyle name="RowTitles-Detail 2 3 2 2 2 4 2 3" xfId="28318"/>
    <cellStyle name="RowTitles-Detail 2 3 2 2 2 4 2 3 2" xfId="28319"/>
    <cellStyle name="RowTitles-Detail 2 3 2 2 2 4 2 3 2 2" xfId="28320"/>
    <cellStyle name="RowTitles-Detail 2 3 2 2 2 4 2 4" xfId="28321"/>
    <cellStyle name="RowTitles-Detail 2 3 2 2 2 4 2 4 2" xfId="28322"/>
    <cellStyle name="RowTitles-Detail 2 3 2 2 2 4 2 5" xfId="28323"/>
    <cellStyle name="RowTitles-Detail 2 3 2 2 2 4 3" xfId="28324"/>
    <cellStyle name="RowTitles-Detail 2 3 2 2 2 4 3 2" xfId="28325"/>
    <cellStyle name="RowTitles-Detail 2 3 2 2 2 4 3 2 2" xfId="28326"/>
    <cellStyle name="RowTitles-Detail 2 3 2 2 2 4 3 2 2 2" xfId="28327"/>
    <cellStyle name="RowTitles-Detail 2 3 2 2 2 4 3 2 3" xfId="28328"/>
    <cellStyle name="RowTitles-Detail 2 3 2 2 2 4 3 3" xfId="28329"/>
    <cellStyle name="RowTitles-Detail 2 3 2 2 2 4 3 3 2" xfId="28330"/>
    <cellStyle name="RowTitles-Detail 2 3 2 2 2 4 3 3 2 2" xfId="28331"/>
    <cellStyle name="RowTitles-Detail 2 3 2 2 2 4 3 4" xfId="28332"/>
    <cellStyle name="RowTitles-Detail 2 3 2 2 2 4 3 4 2" xfId="28333"/>
    <cellStyle name="RowTitles-Detail 2 3 2 2 2 4 3 5" xfId="28334"/>
    <cellStyle name="RowTitles-Detail 2 3 2 2 2 4 4" xfId="28335"/>
    <cellStyle name="RowTitles-Detail 2 3 2 2 2 4 4 2" xfId="28336"/>
    <cellStyle name="RowTitles-Detail 2 3 2 2 2 4 4 2 2" xfId="28337"/>
    <cellStyle name="RowTitles-Detail 2 3 2 2 2 4 4 3" xfId="28338"/>
    <cellStyle name="RowTitles-Detail 2 3 2 2 2 4 5" xfId="28339"/>
    <cellStyle name="RowTitles-Detail 2 3 2 2 2 4 5 2" xfId="28340"/>
    <cellStyle name="RowTitles-Detail 2 3 2 2 2 4 5 2 2" xfId="28341"/>
    <cellStyle name="RowTitles-Detail 2 3 2 2 2 4 6" xfId="28342"/>
    <cellStyle name="RowTitles-Detail 2 3 2 2 2 4 6 2" xfId="28343"/>
    <cellStyle name="RowTitles-Detail 2 3 2 2 2 4 7" xfId="28344"/>
    <cellStyle name="RowTitles-Detail 2 3 2 2 2 5" xfId="28345"/>
    <cellStyle name="RowTitles-Detail 2 3 2 2 2 5 2" xfId="28346"/>
    <cellStyle name="RowTitles-Detail 2 3 2 2 2 5 2 2" xfId="28347"/>
    <cellStyle name="RowTitles-Detail 2 3 2 2 2 5 2 2 2" xfId="28348"/>
    <cellStyle name="RowTitles-Detail 2 3 2 2 2 5 2 2 2 2" xfId="28349"/>
    <cellStyle name="RowTitles-Detail 2 3 2 2 2 5 2 2 3" xfId="28350"/>
    <cellStyle name="RowTitles-Detail 2 3 2 2 2 5 2 3" xfId="28351"/>
    <cellStyle name="RowTitles-Detail 2 3 2 2 2 5 2 3 2" xfId="28352"/>
    <cellStyle name="RowTitles-Detail 2 3 2 2 2 5 2 3 2 2" xfId="28353"/>
    <cellStyle name="RowTitles-Detail 2 3 2 2 2 5 2 4" xfId="28354"/>
    <cellStyle name="RowTitles-Detail 2 3 2 2 2 5 2 4 2" xfId="28355"/>
    <cellStyle name="RowTitles-Detail 2 3 2 2 2 5 2 5" xfId="28356"/>
    <cellStyle name="RowTitles-Detail 2 3 2 2 2 5 3" xfId="28357"/>
    <cellStyle name="RowTitles-Detail 2 3 2 2 2 5 3 2" xfId="28358"/>
    <cellStyle name="RowTitles-Detail 2 3 2 2 2 5 3 2 2" xfId="28359"/>
    <cellStyle name="RowTitles-Detail 2 3 2 2 2 5 3 2 2 2" xfId="28360"/>
    <cellStyle name="RowTitles-Detail 2 3 2 2 2 5 3 2 3" xfId="28361"/>
    <cellStyle name="RowTitles-Detail 2 3 2 2 2 5 3 3" xfId="28362"/>
    <cellStyle name="RowTitles-Detail 2 3 2 2 2 5 3 3 2" xfId="28363"/>
    <cellStyle name="RowTitles-Detail 2 3 2 2 2 5 3 3 2 2" xfId="28364"/>
    <cellStyle name="RowTitles-Detail 2 3 2 2 2 5 3 4" xfId="28365"/>
    <cellStyle name="RowTitles-Detail 2 3 2 2 2 5 3 4 2" xfId="28366"/>
    <cellStyle name="RowTitles-Detail 2 3 2 2 2 5 3 5" xfId="28367"/>
    <cellStyle name="RowTitles-Detail 2 3 2 2 2 5 4" xfId="28368"/>
    <cellStyle name="RowTitles-Detail 2 3 2 2 2 5 4 2" xfId="28369"/>
    <cellStyle name="RowTitles-Detail 2 3 2 2 2 5 4 2 2" xfId="28370"/>
    <cellStyle name="RowTitles-Detail 2 3 2 2 2 5 4 3" xfId="28371"/>
    <cellStyle name="RowTitles-Detail 2 3 2 2 2 5 5" xfId="28372"/>
    <cellStyle name="RowTitles-Detail 2 3 2 2 2 5 5 2" xfId="28373"/>
    <cellStyle name="RowTitles-Detail 2 3 2 2 2 5 5 2 2" xfId="28374"/>
    <cellStyle name="RowTitles-Detail 2 3 2 2 2 5 6" xfId="28375"/>
    <cellStyle name="RowTitles-Detail 2 3 2 2 2 5 6 2" xfId="28376"/>
    <cellStyle name="RowTitles-Detail 2 3 2 2 2 5 7" xfId="28377"/>
    <cellStyle name="RowTitles-Detail 2 3 2 2 2 6" xfId="28378"/>
    <cellStyle name="RowTitles-Detail 2 3 2 2 2 6 2" xfId="28379"/>
    <cellStyle name="RowTitles-Detail 2 3 2 2 2 6 2 2" xfId="28380"/>
    <cellStyle name="RowTitles-Detail 2 3 2 2 2 6 2 2 2" xfId="28381"/>
    <cellStyle name="RowTitles-Detail 2 3 2 2 2 6 2 2 2 2" xfId="28382"/>
    <cellStyle name="RowTitles-Detail 2 3 2 2 2 6 2 2 3" xfId="28383"/>
    <cellStyle name="RowTitles-Detail 2 3 2 2 2 6 2 3" xfId="28384"/>
    <cellStyle name="RowTitles-Detail 2 3 2 2 2 6 2 3 2" xfId="28385"/>
    <cellStyle name="RowTitles-Detail 2 3 2 2 2 6 2 3 2 2" xfId="28386"/>
    <cellStyle name="RowTitles-Detail 2 3 2 2 2 6 2 4" xfId="28387"/>
    <cellStyle name="RowTitles-Detail 2 3 2 2 2 6 2 4 2" xfId="28388"/>
    <cellStyle name="RowTitles-Detail 2 3 2 2 2 6 2 5" xfId="28389"/>
    <cellStyle name="RowTitles-Detail 2 3 2 2 2 6 3" xfId="28390"/>
    <cellStyle name="RowTitles-Detail 2 3 2 2 2 6 3 2" xfId="28391"/>
    <cellStyle name="RowTitles-Detail 2 3 2 2 2 6 3 2 2" xfId="28392"/>
    <cellStyle name="RowTitles-Detail 2 3 2 2 2 6 3 2 2 2" xfId="28393"/>
    <cellStyle name="RowTitles-Detail 2 3 2 2 2 6 3 2 3" xfId="28394"/>
    <cellStyle name="RowTitles-Detail 2 3 2 2 2 6 3 3" xfId="28395"/>
    <cellStyle name="RowTitles-Detail 2 3 2 2 2 6 3 3 2" xfId="28396"/>
    <cellStyle name="RowTitles-Detail 2 3 2 2 2 6 3 3 2 2" xfId="28397"/>
    <cellStyle name="RowTitles-Detail 2 3 2 2 2 6 3 4" xfId="28398"/>
    <cellStyle name="RowTitles-Detail 2 3 2 2 2 6 3 4 2" xfId="28399"/>
    <cellStyle name="RowTitles-Detail 2 3 2 2 2 6 3 5" xfId="28400"/>
    <cellStyle name="RowTitles-Detail 2 3 2 2 2 6 4" xfId="28401"/>
    <cellStyle name="RowTitles-Detail 2 3 2 2 2 6 4 2" xfId="28402"/>
    <cellStyle name="RowTitles-Detail 2 3 2 2 2 6 4 2 2" xfId="28403"/>
    <cellStyle name="RowTitles-Detail 2 3 2 2 2 6 4 3" xfId="28404"/>
    <cellStyle name="RowTitles-Detail 2 3 2 2 2 6 5" xfId="28405"/>
    <cellStyle name="RowTitles-Detail 2 3 2 2 2 6 5 2" xfId="28406"/>
    <cellStyle name="RowTitles-Detail 2 3 2 2 2 6 5 2 2" xfId="28407"/>
    <cellStyle name="RowTitles-Detail 2 3 2 2 2 6 6" xfId="28408"/>
    <cellStyle name="RowTitles-Detail 2 3 2 2 2 6 6 2" xfId="28409"/>
    <cellStyle name="RowTitles-Detail 2 3 2 2 2 6 7" xfId="28410"/>
    <cellStyle name="RowTitles-Detail 2 3 2 2 2 7" xfId="28411"/>
    <cellStyle name="RowTitles-Detail 2 3 2 2 2 7 2" xfId="28412"/>
    <cellStyle name="RowTitles-Detail 2 3 2 2 2 7 2 2" xfId="28413"/>
    <cellStyle name="RowTitles-Detail 2 3 2 2 2 7 2 2 2" xfId="28414"/>
    <cellStyle name="RowTitles-Detail 2 3 2 2 2 7 2 3" xfId="28415"/>
    <cellStyle name="RowTitles-Detail 2 3 2 2 2 7 3" xfId="28416"/>
    <cellStyle name="RowTitles-Detail 2 3 2 2 2 7 3 2" xfId="28417"/>
    <cellStyle name="RowTitles-Detail 2 3 2 2 2 7 3 2 2" xfId="28418"/>
    <cellStyle name="RowTitles-Detail 2 3 2 2 2 7 4" xfId="28419"/>
    <cellStyle name="RowTitles-Detail 2 3 2 2 2 7 4 2" xfId="28420"/>
    <cellStyle name="RowTitles-Detail 2 3 2 2 2 7 5" xfId="28421"/>
    <cellStyle name="RowTitles-Detail 2 3 2 2 2 8" xfId="28422"/>
    <cellStyle name="RowTitles-Detail 2 3 2 2 2 8 2" xfId="28423"/>
    <cellStyle name="RowTitles-Detail 2 3 2 2 2 9" xfId="28424"/>
    <cellStyle name="RowTitles-Detail 2 3 2 2 2 9 2" xfId="28425"/>
    <cellStyle name="RowTitles-Detail 2 3 2 2 2 9 2 2" xfId="28426"/>
    <cellStyle name="RowTitles-Detail 2 3 2 2 2_STUD aligned by INSTIT" xfId="28427"/>
    <cellStyle name="RowTitles-Detail 2 3 2 2 3" xfId="313"/>
    <cellStyle name="RowTitles-Detail 2 3 2 2 3 2" xfId="653"/>
    <cellStyle name="RowTitles-Detail 2 3 2 2 3 2 2" xfId="28428"/>
    <cellStyle name="RowTitles-Detail 2 3 2 2 3 2 2 2" xfId="28429"/>
    <cellStyle name="RowTitles-Detail 2 3 2 2 3 2 2 2 2" xfId="28430"/>
    <cellStyle name="RowTitles-Detail 2 3 2 2 3 2 2 2 2 2" xfId="28431"/>
    <cellStyle name="RowTitles-Detail 2 3 2 2 3 2 2 2 3" xfId="28432"/>
    <cellStyle name="RowTitles-Detail 2 3 2 2 3 2 2 3" xfId="28433"/>
    <cellStyle name="RowTitles-Detail 2 3 2 2 3 2 2 3 2" xfId="28434"/>
    <cellStyle name="RowTitles-Detail 2 3 2 2 3 2 2 3 2 2" xfId="28435"/>
    <cellStyle name="RowTitles-Detail 2 3 2 2 3 2 2 4" xfId="28436"/>
    <cellStyle name="RowTitles-Detail 2 3 2 2 3 2 2 4 2" xfId="28437"/>
    <cellStyle name="RowTitles-Detail 2 3 2 2 3 2 2 5" xfId="28438"/>
    <cellStyle name="RowTitles-Detail 2 3 2 2 3 2 3" xfId="28439"/>
    <cellStyle name="RowTitles-Detail 2 3 2 2 3 2 3 2" xfId="28440"/>
    <cellStyle name="RowTitles-Detail 2 3 2 2 3 2 3 2 2" xfId="28441"/>
    <cellStyle name="RowTitles-Detail 2 3 2 2 3 2 3 2 2 2" xfId="28442"/>
    <cellStyle name="RowTitles-Detail 2 3 2 2 3 2 3 2 3" xfId="28443"/>
    <cellStyle name="RowTitles-Detail 2 3 2 2 3 2 3 3" xfId="28444"/>
    <cellStyle name="RowTitles-Detail 2 3 2 2 3 2 3 3 2" xfId="28445"/>
    <cellStyle name="RowTitles-Detail 2 3 2 2 3 2 3 3 2 2" xfId="28446"/>
    <cellStyle name="RowTitles-Detail 2 3 2 2 3 2 3 4" xfId="28447"/>
    <cellStyle name="RowTitles-Detail 2 3 2 2 3 2 3 4 2" xfId="28448"/>
    <cellStyle name="RowTitles-Detail 2 3 2 2 3 2 3 5" xfId="28449"/>
    <cellStyle name="RowTitles-Detail 2 3 2 2 3 2 4" xfId="28450"/>
    <cellStyle name="RowTitles-Detail 2 3 2 2 3 2 4 2" xfId="28451"/>
    <cellStyle name="RowTitles-Detail 2 3 2 2 3 2 5" xfId="28452"/>
    <cellStyle name="RowTitles-Detail 2 3 2 2 3 2 5 2" xfId="28453"/>
    <cellStyle name="RowTitles-Detail 2 3 2 2 3 2 5 2 2" xfId="28454"/>
    <cellStyle name="RowTitles-Detail 2 3 2 2 3 2 5 3" xfId="28455"/>
    <cellStyle name="RowTitles-Detail 2 3 2 2 3 2 6" xfId="28456"/>
    <cellStyle name="RowTitles-Detail 2 3 2 2 3 2 6 2" xfId="28457"/>
    <cellStyle name="RowTitles-Detail 2 3 2 2 3 2 6 2 2" xfId="28458"/>
    <cellStyle name="RowTitles-Detail 2 3 2 2 3 2 7" xfId="28459"/>
    <cellStyle name="RowTitles-Detail 2 3 2 2 3 2 7 2" xfId="28460"/>
    <cellStyle name="RowTitles-Detail 2 3 2 2 3 2 8" xfId="28461"/>
    <cellStyle name="RowTitles-Detail 2 3 2 2 3 3" xfId="764"/>
    <cellStyle name="RowTitles-Detail 2 3 2 2 3 3 2" xfId="28462"/>
    <cellStyle name="RowTitles-Detail 2 3 2 2 3 3 2 2" xfId="28463"/>
    <cellStyle name="RowTitles-Detail 2 3 2 2 3 3 2 2 2" xfId="28464"/>
    <cellStyle name="RowTitles-Detail 2 3 2 2 3 3 2 2 2 2" xfId="28465"/>
    <cellStyle name="RowTitles-Detail 2 3 2 2 3 3 2 2 3" xfId="28466"/>
    <cellStyle name="RowTitles-Detail 2 3 2 2 3 3 2 3" xfId="28467"/>
    <cellStyle name="RowTitles-Detail 2 3 2 2 3 3 2 3 2" xfId="28468"/>
    <cellStyle name="RowTitles-Detail 2 3 2 2 3 3 2 3 2 2" xfId="28469"/>
    <cellStyle name="RowTitles-Detail 2 3 2 2 3 3 2 4" xfId="28470"/>
    <cellStyle name="RowTitles-Detail 2 3 2 2 3 3 2 4 2" xfId="28471"/>
    <cellStyle name="RowTitles-Detail 2 3 2 2 3 3 2 5" xfId="28472"/>
    <cellStyle name="RowTitles-Detail 2 3 2 2 3 3 3" xfId="28473"/>
    <cellStyle name="RowTitles-Detail 2 3 2 2 3 3 3 2" xfId="28474"/>
    <cellStyle name="RowTitles-Detail 2 3 2 2 3 3 3 2 2" xfId="28475"/>
    <cellStyle name="RowTitles-Detail 2 3 2 2 3 3 3 2 2 2" xfId="28476"/>
    <cellStyle name="RowTitles-Detail 2 3 2 2 3 3 3 2 3" xfId="28477"/>
    <cellStyle name="RowTitles-Detail 2 3 2 2 3 3 3 3" xfId="28478"/>
    <cellStyle name="RowTitles-Detail 2 3 2 2 3 3 3 3 2" xfId="28479"/>
    <cellStyle name="RowTitles-Detail 2 3 2 2 3 3 3 3 2 2" xfId="28480"/>
    <cellStyle name="RowTitles-Detail 2 3 2 2 3 3 3 4" xfId="28481"/>
    <cellStyle name="RowTitles-Detail 2 3 2 2 3 3 3 4 2" xfId="28482"/>
    <cellStyle name="RowTitles-Detail 2 3 2 2 3 3 3 5" xfId="28483"/>
    <cellStyle name="RowTitles-Detail 2 3 2 2 3 3 4" xfId="28484"/>
    <cellStyle name="RowTitles-Detail 2 3 2 2 3 3 4 2" xfId="28485"/>
    <cellStyle name="RowTitles-Detail 2 3 2 2 3 3 5" xfId="28486"/>
    <cellStyle name="RowTitles-Detail 2 3 2 2 3 3 5 2" xfId="28487"/>
    <cellStyle name="RowTitles-Detail 2 3 2 2 3 3 5 2 2" xfId="28488"/>
    <cellStyle name="RowTitles-Detail 2 3 2 2 3 4" xfId="914"/>
    <cellStyle name="RowTitles-Detail 2 3 2 2 3 4 2" xfId="28489"/>
    <cellStyle name="RowTitles-Detail 2 3 2 2 3 4 2 2" xfId="28490"/>
    <cellStyle name="RowTitles-Detail 2 3 2 2 3 4 2 2 2" xfId="28491"/>
    <cellStyle name="RowTitles-Detail 2 3 2 2 3 4 2 2 2 2" xfId="28492"/>
    <cellStyle name="RowTitles-Detail 2 3 2 2 3 4 2 2 3" xfId="28493"/>
    <cellStyle name="RowTitles-Detail 2 3 2 2 3 4 2 3" xfId="28494"/>
    <cellStyle name="RowTitles-Detail 2 3 2 2 3 4 2 3 2" xfId="28495"/>
    <cellStyle name="RowTitles-Detail 2 3 2 2 3 4 2 3 2 2" xfId="28496"/>
    <cellStyle name="RowTitles-Detail 2 3 2 2 3 4 2 4" xfId="28497"/>
    <cellStyle name="RowTitles-Detail 2 3 2 2 3 4 2 4 2" xfId="28498"/>
    <cellStyle name="RowTitles-Detail 2 3 2 2 3 4 2 5" xfId="28499"/>
    <cellStyle name="RowTitles-Detail 2 3 2 2 3 4 3" xfId="28500"/>
    <cellStyle name="RowTitles-Detail 2 3 2 2 3 4 3 2" xfId="28501"/>
    <cellStyle name="RowTitles-Detail 2 3 2 2 3 4 3 2 2" xfId="28502"/>
    <cellStyle name="RowTitles-Detail 2 3 2 2 3 4 3 2 2 2" xfId="28503"/>
    <cellStyle name="RowTitles-Detail 2 3 2 2 3 4 3 2 3" xfId="28504"/>
    <cellStyle name="RowTitles-Detail 2 3 2 2 3 4 3 3" xfId="28505"/>
    <cellStyle name="RowTitles-Detail 2 3 2 2 3 4 3 3 2" xfId="28506"/>
    <cellStyle name="RowTitles-Detail 2 3 2 2 3 4 3 3 2 2" xfId="28507"/>
    <cellStyle name="RowTitles-Detail 2 3 2 2 3 4 3 4" xfId="28508"/>
    <cellStyle name="RowTitles-Detail 2 3 2 2 3 4 3 4 2" xfId="28509"/>
    <cellStyle name="RowTitles-Detail 2 3 2 2 3 4 3 5" xfId="28510"/>
    <cellStyle name="RowTitles-Detail 2 3 2 2 3 4 4" xfId="28511"/>
    <cellStyle name="RowTitles-Detail 2 3 2 2 3 4 4 2" xfId="28512"/>
    <cellStyle name="RowTitles-Detail 2 3 2 2 3 4 4 2 2" xfId="28513"/>
    <cellStyle name="RowTitles-Detail 2 3 2 2 3 4 4 3" xfId="28514"/>
    <cellStyle name="RowTitles-Detail 2 3 2 2 3 4 5" xfId="28515"/>
    <cellStyle name="RowTitles-Detail 2 3 2 2 3 4 5 2" xfId="28516"/>
    <cellStyle name="RowTitles-Detail 2 3 2 2 3 4 5 2 2" xfId="28517"/>
    <cellStyle name="RowTitles-Detail 2 3 2 2 3 4 6" xfId="28518"/>
    <cellStyle name="RowTitles-Detail 2 3 2 2 3 4 6 2" xfId="28519"/>
    <cellStyle name="RowTitles-Detail 2 3 2 2 3 4 7" xfId="28520"/>
    <cellStyle name="RowTitles-Detail 2 3 2 2 3 5" xfId="946"/>
    <cellStyle name="RowTitles-Detail 2 3 2 2 3 5 2" xfId="28521"/>
    <cellStyle name="RowTitles-Detail 2 3 2 2 3 5 2 2" xfId="28522"/>
    <cellStyle name="RowTitles-Detail 2 3 2 2 3 5 2 2 2" xfId="28523"/>
    <cellStyle name="RowTitles-Detail 2 3 2 2 3 5 2 2 2 2" xfId="28524"/>
    <cellStyle name="RowTitles-Detail 2 3 2 2 3 5 2 2 3" xfId="28525"/>
    <cellStyle name="RowTitles-Detail 2 3 2 2 3 5 2 3" xfId="28526"/>
    <cellStyle name="RowTitles-Detail 2 3 2 2 3 5 2 3 2" xfId="28527"/>
    <cellStyle name="RowTitles-Detail 2 3 2 2 3 5 2 3 2 2" xfId="28528"/>
    <cellStyle name="RowTitles-Detail 2 3 2 2 3 5 2 4" xfId="28529"/>
    <cellStyle name="RowTitles-Detail 2 3 2 2 3 5 2 4 2" xfId="28530"/>
    <cellStyle name="RowTitles-Detail 2 3 2 2 3 5 2 5" xfId="28531"/>
    <cellStyle name="RowTitles-Detail 2 3 2 2 3 5 3" xfId="28532"/>
    <cellStyle name="RowTitles-Detail 2 3 2 2 3 5 3 2" xfId="28533"/>
    <cellStyle name="RowTitles-Detail 2 3 2 2 3 5 3 2 2" xfId="28534"/>
    <cellStyle name="RowTitles-Detail 2 3 2 2 3 5 3 2 2 2" xfId="28535"/>
    <cellStyle name="RowTitles-Detail 2 3 2 2 3 5 3 2 3" xfId="28536"/>
    <cellStyle name="RowTitles-Detail 2 3 2 2 3 5 3 3" xfId="28537"/>
    <cellStyle name="RowTitles-Detail 2 3 2 2 3 5 3 3 2" xfId="28538"/>
    <cellStyle name="RowTitles-Detail 2 3 2 2 3 5 3 3 2 2" xfId="28539"/>
    <cellStyle name="RowTitles-Detail 2 3 2 2 3 5 3 4" xfId="28540"/>
    <cellStyle name="RowTitles-Detail 2 3 2 2 3 5 3 4 2" xfId="28541"/>
    <cellStyle name="RowTitles-Detail 2 3 2 2 3 5 3 5" xfId="28542"/>
    <cellStyle name="RowTitles-Detail 2 3 2 2 3 5 4" xfId="28543"/>
    <cellStyle name="RowTitles-Detail 2 3 2 2 3 5 4 2" xfId="28544"/>
    <cellStyle name="RowTitles-Detail 2 3 2 2 3 5 4 2 2" xfId="28545"/>
    <cellStyle name="RowTitles-Detail 2 3 2 2 3 5 4 3" xfId="28546"/>
    <cellStyle name="RowTitles-Detail 2 3 2 2 3 5 5" xfId="28547"/>
    <cellStyle name="RowTitles-Detail 2 3 2 2 3 5 5 2" xfId="28548"/>
    <cellStyle name="RowTitles-Detail 2 3 2 2 3 5 5 2 2" xfId="28549"/>
    <cellStyle name="RowTitles-Detail 2 3 2 2 3 5 6" xfId="28550"/>
    <cellStyle name="RowTitles-Detail 2 3 2 2 3 5 6 2" xfId="28551"/>
    <cellStyle name="RowTitles-Detail 2 3 2 2 3 5 7" xfId="28552"/>
    <cellStyle name="RowTitles-Detail 2 3 2 2 3 6" xfId="28553"/>
    <cellStyle name="RowTitles-Detail 2 3 2 2 3 6 2" xfId="28554"/>
    <cellStyle name="RowTitles-Detail 2 3 2 2 3 6 2 2" xfId="28555"/>
    <cellStyle name="RowTitles-Detail 2 3 2 2 3 6 2 2 2" xfId="28556"/>
    <cellStyle name="RowTitles-Detail 2 3 2 2 3 6 2 2 2 2" xfId="28557"/>
    <cellStyle name="RowTitles-Detail 2 3 2 2 3 6 2 2 3" xfId="28558"/>
    <cellStyle name="RowTitles-Detail 2 3 2 2 3 6 2 3" xfId="28559"/>
    <cellStyle name="RowTitles-Detail 2 3 2 2 3 6 2 3 2" xfId="28560"/>
    <cellStyle name="RowTitles-Detail 2 3 2 2 3 6 2 3 2 2" xfId="28561"/>
    <cellStyle name="RowTitles-Detail 2 3 2 2 3 6 2 4" xfId="28562"/>
    <cellStyle name="RowTitles-Detail 2 3 2 2 3 6 2 4 2" xfId="28563"/>
    <cellStyle name="RowTitles-Detail 2 3 2 2 3 6 2 5" xfId="28564"/>
    <cellStyle name="RowTitles-Detail 2 3 2 2 3 6 3" xfId="28565"/>
    <cellStyle name="RowTitles-Detail 2 3 2 2 3 6 3 2" xfId="28566"/>
    <cellStyle name="RowTitles-Detail 2 3 2 2 3 6 3 2 2" xfId="28567"/>
    <cellStyle name="RowTitles-Detail 2 3 2 2 3 6 3 2 2 2" xfId="28568"/>
    <cellStyle name="RowTitles-Detail 2 3 2 2 3 6 3 2 3" xfId="28569"/>
    <cellStyle name="RowTitles-Detail 2 3 2 2 3 6 3 3" xfId="28570"/>
    <cellStyle name="RowTitles-Detail 2 3 2 2 3 6 3 3 2" xfId="28571"/>
    <cellStyle name="RowTitles-Detail 2 3 2 2 3 6 3 3 2 2" xfId="28572"/>
    <cellStyle name="RowTitles-Detail 2 3 2 2 3 6 3 4" xfId="28573"/>
    <cellStyle name="RowTitles-Detail 2 3 2 2 3 6 3 4 2" xfId="28574"/>
    <cellStyle name="RowTitles-Detail 2 3 2 2 3 6 3 5" xfId="28575"/>
    <cellStyle name="RowTitles-Detail 2 3 2 2 3 6 4" xfId="28576"/>
    <cellStyle name="RowTitles-Detail 2 3 2 2 3 6 4 2" xfId="28577"/>
    <cellStyle name="RowTitles-Detail 2 3 2 2 3 6 4 2 2" xfId="28578"/>
    <cellStyle name="RowTitles-Detail 2 3 2 2 3 6 4 3" xfId="28579"/>
    <cellStyle name="RowTitles-Detail 2 3 2 2 3 6 5" xfId="28580"/>
    <cellStyle name="RowTitles-Detail 2 3 2 2 3 6 5 2" xfId="28581"/>
    <cellStyle name="RowTitles-Detail 2 3 2 2 3 6 5 2 2" xfId="28582"/>
    <cellStyle name="RowTitles-Detail 2 3 2 2 3 6 6" xfId="28583"/>
    <cellStyle name="RowTitles-Detail 2 3 2 2 3 6 6 2" xfId="28584"/>
    <cellStyle name="RowTitles-Detail 2 3 2 2 3 6 7" xfId="28585"/>
    <cellStyle name="RowTitles-Detail 2 3 2 2 3 7" xfId="28586"/>
    <cellStyle name="RowTitles-Detail 2 3 2 2 3 7 2" xfId="28587"/>
    <cellStyle name="RowTitles-Detail 2 3 2 2 3 7 2 2" xfId="28588"/>
    <cellStyle name="RowTitles-Detail 2 3 2 2 3 7 2 2 2" xfId="28589"/>
    <cellStyle name="RowTitles-Detail 2 3 2 2 3 7 2 3" xfId="28590"/>
    <cellStyle name="RowTitles-Detail 2 3 2 2 3 7 3" xfId="28591"/>
    <cellStyle name="RowTitles-Detail 2 3 2 2 3 7 3 2" xfId="28592"/>
    <cellStyle name="RowTitles-Detail 2 3 2 2 3 7 3 2 2" xfId="28593"/>
    <cellStyle name="RowTitles-Detail 2 3 2 2 3 7 4" xfId="28594"/>
    <cellStyle name="RowTitles-Detail 2 3 2 2 3 7 4 2" xfId="28595"/>
    <cellStyle name="RowTitles-Detail 2 3 2 2 3 7 5" xfId="28596"/>
    <cellStyle name="RowTitles-Detail 2 3 2 2 3 8" xfId="28597"/>
    <cellStyle name="RowTitles-Detail 2 3 2 2 3 8 2" xfId="28598"/>
    <cellStyle name="RowTitles-Detail 2 3 2 2 3 8 2 2" xfId="28599"/>
    <cellStyle name="RowTitles-Detail 2 3 2 2 3 8 2 2 2" xfId="28600"/>
    <cellStyle name="RowTitles-Detail 2 3 2 2 3 8 2 3" xfId="28601"/>
    <cellStyle name="RowTitles-Detail 2 3 2 2 3 8 3" xfId="28602"/>
    <cellStyle name="RowTitles-Detail 2 3 2 2 3 8 3 2" xfId="28603"/>
    <cellStyle name="RowTitles-Detail 2 3 2 2 3 8 3 2 2" xfId="28604"/>
    <cellStyle name="RowTitles-Detail 2 3 2 2 3 8 4" xfId="28605"/>
    <cellStyle name="RowTitles-Detail 2 3 2 2 3 8 4 2" xfId="28606"/>
    <cellStyle name="RowTitles-Detail 2 3 2 2 3 8 5" xfId="28607"/>
    <cellStyle name="RowTitles-Detail 2 3 2 2 3 9" xfId="28608"/>
    <cellStyle name="RowTitles-Detail 2 3 2 2 3 9 2" xfId="28609"/>
    <cellStyle name="RowTitles-Detail 2 3 2 2 3 9 2 2" xfId="28610"/>
    <cellStyle name="RowTitles-Detail 2 3 2 2 3_STUD aligned by INSTIT" xfId="28611"/>
    <cellStyle name="RowTitles-Detail 2 3 2 2 4" xfId="314"/>
    <cellStyle name="RowTitles-Detail 2 3 2 2 4 2" xfId="879"/>
    <cellStyle name="RowTitles-Detail 2 3 2 2 4 2 2" xfId="28612"/>
    <cellStyle name="RowTitles-Detail 2 3 2 2 4 2 2 2" xfId="28613"/>
    <cellStyle name="RowTitles-Detail 2 3 2 2 4 2 2 2 2" xfId="28614"/>
    <cellStyle name="RowTitles-Detail 2 3 2 2 4 2 2 2 2 2" xfId="28615"/>
    <cellStyle name="RowTitles-Detail 2 3 2 2 4 2 2 2 3" xfId="28616"/>
    <cellStyle name="RowTitles-Detail 2 3 2 2 4 2 2 3" xfId="28617"/>
    <cellStyle name="RowTitles-Detail 2 3 2 2 4 2 2 3 2" xfId="28618"/>
    <cellStyle name="RowTitles-Detail 2 3 2 2 4 2 2 3 2 2" xfId="28619"/>
    <cellStyle name="RowTitles-Detail 2 3 2 2 4 2 2 4" xfId="28620"/>
    <cellStyle name="RowTitles-Detail 2 3 2 2 4 2 2 4 2" xfId="28621"/>
    <cellStyle name="RowTitles-Detail 2 3 2 2 4 2 2 5" xfId="28622"/>
    <cellStyle name="RowTitles-Detail 2 3 2 2 4 2 3" xfId="28623"/>
    <cellStyle name="RowTitles-Detail 2 3 2 2 4 2 3 2" xfId="28624"/>
    <cellStyle name="RowTitles-Detail 2 3 2 2 4 2 3 2 2" xfId="28625"/>
    <cellStyle name="RowTitles-Detail 2 3 2 2 4 2 3 2 2 2" xfId="28626"/>
    <cellStyle name="RowTitles-Detail 2 3 2 2 4 2 3 2 3" xfId="28627"/>
    <cellStyle name="RowTitles-Detail 2 3 2 2 4 2 3 3" xfId="28628"/>
    <cellStyle name="RowTitles-Detail 2 3 2 2 4 2 3 3 2" xfId="28629"/>
    <cellStyle name="RowTitles-Detail 2 3 2 2 4 2 3 3 2 2" xfId="28630"/>
    <cellStyle name="RowTitles-Detail 2 3 2 2 4 2 3 4" xfId="28631"/>
    <cellStyle name="RowTitles-Detail 2 3 2 2 4 2 3 4 2" xfId="28632"/>
    <cellStyle name="RowTitles-Detail 2 3 2 2 4 2 3 5" xfId="28633"/>
    <cellStyle name="RowTitles-Detail 2 3 2 2 4 2 4" xfId="28634"/>
    <cellStyle name="RowTitles-Detail 2 3 2 2 4 2 4 2" xfId="28635"/>
    <cellStyle name="RowTitles-Detail 2 3 2 2 4 2 5" xfId="28636"/>
    <cellStyle name="RowTitles-Detail 2 3 2 2 4 2 5 2" xfId="28637"/>
    <cellStyle name="RowTitles-Detail 2 3 2 2 4 2 5 2 2" xfId="28638"/>
    <cellStyle name="RowTitles-Detail 2 3 2 2 4 2 5 3" xfId="28639"/>
    <cellStyle name="RowTitles-Detail 2 3 2 2 4 2 6" xfId="28640"/>
    <cellStyle name="RowTitles-Detail 2 3 2 2 4 2 6 2" xfId="28641"/>
    <cellStyle name="RowTitles-Detail 2 3 2 2 4 2 6 2 2" xfId="28642"/>
    <cellStyle name="RowTitles-Detail 2 3 2 2 4 3" xfId="972"/>
    <cellStyle name="RowTitles-Detail 2 3 2 2 4 3 2" xfId="28643"/>
    <cellStyle name="RowTitles-Detail 2 3 2 2 4 3 2 2" xfId="28644"/>
    <cellStyle name="RowTitles-Detail 2 3 2 2 4 3 2 2 2" xfId="28645"/>
    <cellStyle name="RowTitles-Detail 2 3 2 2 4 3 2 2 2 2" xfId="28646"/>
    <cellStyle name="RowTitles-Detail 2 3 2 2 4 3 2 2 3" xfId="28647"/>
    <cellStyle name="RowTitles-Detail 2 3 2 2 4 3 2 3" xfId="28648"/>
    <cellStyle name="RowTitles-Detail 2 3 2 2 4 3 2 3 2" xfId="28649"/>
    <cellStyle name="RowTitles-Detail 2 3 2 2 4 3 2 3 2 2" xfId="28650"/>
    <cellStyle name="RowTitles-Detail 2 3 2 2 4 3 2 4" xfId="28651"/>
    <cellStyle name="RowTitles-Detail 2 3 2 2 4 3 2 4 2" xfId="28652"/>
    <cellStyle name="RowTitles-Detail 2 3 2 2 4 3 2 5" xfId="28653"/>
    <cellStyle name="RowTitles-Detail 2 3 2 2 4 3 3" xfId="28654"/>
    <cellStyle name="RowTitles-Detail 2 3 2 2 4 3 3 2" xfId="28655"/>
    <cellStyle name="RowTitles-Detail 2 3 2 2 4 3 3 2 2" xfId="28656"/>
    <cellStyle name="RowTitles-Detail 2 3 2 2 4 3 3 2 2 2" xfId="28657"/>
    <cellStyle name="RowTitles-Detail 2 3 2 2 4 3 3 2 3" xfId="28658"/>
    <cellStyle name="RowTitles-Detail 2 3 2 2 4 3 3 3" xfId="28659"/>
    <cellStyle name="RowTitles-Detail 2 3 2 2 4 3 3 3 2" xfId="28660"/>
    <cellStyle name="RowTitles-Detail 2 3 2 2 4 3 3 3 2 2" xfId="28661"/>
    <cellStyle name="RowTitles-Detail 2 3 2 2 4 3 3 4" xfId="28662"/>
    <cellStyle name="RowTitles-Detail 2 3 2 2 4 3 3 4 2" xfId="28663"/>
    <cellStyle name="RowTitles-Detail 2 3 2 2 4 3 3 5" xfId="28664"/>
    <cellStyle name="RowTitles-Detail 2 3 2 2 4 3 4" xfId="28665"/>
    <cellStyle name="RowTitles-Detail 2 3 2 2 4 3 4 2" xfId="28666"/>
    <cellStyle name="RowTitles-Detail 2 3 2 2 4 3 5" xfId="28667"/>
    <cellStyle name="RowTitles-Detail 2 3 2 2 4 3 5 2" xfId="28668"/>
    <cellStyle name="RowTitles-Detail 2 3 2 2 4 3 5 2 2" xfId="28669"/>
    <cellStyle name="RowTitles-Detail 2 3 2 2 4 3 6" xfId="28670"/>
    <cellStyle name="RowTitles-Detail 2 3 2 2 4 3 6 2" xfId="28671"/>
    <cellStyle name="RowTitles-Detail 2 3 2 2 4 3 7" xfId="28672"/>
    <cellStyle name="RowTitles-Detail 2 3 2 2 4 4" xfId="28673"/>
    <cellStyle name="RowTitles-Detail 2 3 2 2 4 4 2" xfId="28674"/>
    <cellStyle name="RowTitles-Detail 2 3 2 2 4 4 2 2" xfId="28675"/>
    <cellStyle name="RowTitles-Detail 2 3 2 2 4 4 2 2 2" xfId="28676"/>
    <cellStyle name="RowTitles-Detail 2 3 2 2 4 4 2 2 2 2" xfId="28677"/>
    <cellStyle name="RowTitles-Detail 2 3 2 2 4 4 2 2 3" xfId="28678"/>
    <cellStyle name="RowTitles-Detail 2 3 2 2 4 4 2 3" xfId="28679"/>
    <cellStyle name="RowTitles-Detail 2 3 2 2 4 4 2 3 2" xfId="28680"/>
    <cellStyle name="RowTitles-Detail 2 3 2 2 4 4 2 3 2 2" xfId="28681"/>
    <cellStyle name="RowTitles-Detail 2 3 2 2 4 4 2 4" xfId="28682"/>
    <cellStyle name="RowTitles-Detail 2 3 2 2 4 4 2 4 2" xfId="28683"/>
    <cellStyle name="RowTitles-Detail 2 3 2 2 4 4 2 5" xfId="28684"/>
    <cellStyle name="RowTitles-Detail 2 3 2 2 4 4 3" xfId="28685"/>
    <cellStyle name="RowTitles-Detail 2 3 2 2 4 4 3 2" xfId="28686"/>
    <cellStyle name="RowTitles-Detail 2 3 2 2 4 4 3 2 2" xfId="28687"/>
    <cellStyle name="RowTitles-Detail 2 3 2 2 4 4 3 2 2 2" xfId="28688"/>
    <cellStyle name="RowTitles-Detail 2 3 2 2 4 4 3 2 3" xfId="28689"/>
    <cellStyle name="RowTitles-Detail 2 3 2 2 4 4 3 3" xfId="28690"/>
    <cellStyle name="RowTitles-Detail 2 3 2 2 4 4 3 3 2" xfId="28691"/>
    <cellStyle name="RowTitles-Detail 2 3 2 2 4 4 3 3 2 2" xfId="28692"/>
    <cellStyle name="RowTitles-Detail 2 3 2 2 4 4 3 4" xfId="28693"/>
    <cellStyle name="RowTitles-Detail 2 3 2 2 4 4 3 4 2" xfId="28694"/>
    <cellStyle name="RowTitles-Detail 2 3 2 2 4 4 3 5" xfId="28695"/>
    <cellStyle name="RowTitles-Detail 2 3 2 2 4 4 4" xfId="28696"/>
    <cellStyle name="RowTitles-Detail 2 3 2 2 4 4 4 2" xfId="28697"/>
    <cellStyle name="RowTitles-Detail 2 3 2 2 4 4 5" xfId="28698"/>
    <cellStyle name="RowTitles-Detail 2 3 2 2 4 4 5 2" xfId="28699"/>
    <cellStyle name="RowTitles-Detail 2 3 2 2 4 4 5 2 2" xfId="28700"/>
    <cellStyle name="RowTitles-Detail 2 3 2 2 4 4 5 3" xfId="28701"/>
    <cellStyle name="RowTitles-Detail 2 3 2 2 4 4 6" xfId="28702"/>
    <cellStyle name="RowTitles-Detail 2 3 2 2 4 4 6 2" xfId="28703"/>
    <cellStyle name="RowTitles-Detail 2 3 2 2 4 4 6 2 2" xfId="28704"/>
    <cellStyle name="RowTitles-Detail 2 3 2 2 4 4 7" xfId="28705"/>
    <cellStyle name="RowTitles-Detail 2 3 2 2 4 4 7 2" xfId="28706"/>
    <cellStyle name="RowTitles-Detail 2 3 2 2 4 4 8" xfId="28707"/>
    <cellStyle name="RowTitles-Detail 2 3 2 2 4 5" xfId="28708"/>
    <cellStyle name="RowTitles-Detail 2 3 2 2 4 5 2" xfId="28709"/>
    <cellStyle name="RowTitles-Detail 2 3 2 2 4 5 2 2" xfId="28710"/>
    <cellStyle name="RowTitles-Detail 2 3 2 2 4 5 2 2 2" xfId="28711"/>
    <cellStyle name="RowTitles-Detail 2 3 2 2 4 5 2 2 2 2" xfId="28712"/>
    <cellStyle name="RowTitles-Detail 2 3 2 2 4 5 2 2 3" xfId="28713"/>
    <cellStyle name="RowTitles-Detail 2 3 2 2 4 5 2 3" xfId="28714"/>
    <cellStyle name="RowTitles-Detail 2 3 2 2 4 5 2 3 2" xfId="28715"/>
    <cellStyle name="RowTitles-Detail 2 3 2 2 4 5 2 3 2 2" xfId="28716"/>
    <cellStyle name="RowTitles-Detail 2 3 2 2 4 5 2 4" xfId="28717"/>
    <cellStyle name="RowTitles-Detail 2 3 2 2 4 5 2 4 2" xfId="28718"/>
    <cellStyle name="RowTitles-Detail 2 3 2 2 4 5 2 5" xfId="28719"/>
    <cellStyle name="RowTitles-Detail 2 3 2 2 4 5 3" xfId="28720"/>
    <cellStyle name="RowTitles-Detail 2 3 2 2 4 5 3 2" xfId="28721"/>
    <cellStyle name="RowTitles-Detail 2 3 2 2 4 5 3 2 2" xfId="28722"/>
    <cellStyle name="RowTitles-Detail 2 3 2 2 4 5 3 2 2 2" xfId="28723"/>
    <cellStyle name="RowTitles-Detail 2 3 2 2 4 5 3 2 3" xfId="28724"/>
    <cellStyle name="RowTitles-Detail 2 3 2 2 4 5 3 3" xfId="28725"/>
    <cellStyle name="RowTitles-Detail 2 3 2 2 4 5 3 3 2" xfId="28726"/>
    <cellStyle name="RowTitles-Detail 2 3 2 2 4 5 3 3 2 2" xfId="28727"/>
    <cellStyle name="RowTitles-Detail 2 3 2 2 4 5 3 4" xfId="28728"/>
    <cellStyle name="RowTitles-Detail 2 3 2 2 4 5 3 4 2" xfId="28729"/>
    <cellStyle name="RowTitles-Detail 2 3 2 2 4 5 3 5" xfId="28730"/>
    <cellStyle name="RowTitles-Detail 2 3 2 2 4 5 4" xfId="28731"/>
    <cellStyle name="RowTitles-Detail 2 3 2 2 4 5 4 2" xfId="28732"/>
    <cellStyle name="RowTitles-Detail 2 3 2 2 4 5 4 2 2" xfId="28733"/>
    <cellStyle name="RowTitles-Detail 2 3 2 2 4 5 4 3" xfId="28734"/>
    <cellStyle name="RowTitles-Detail 2 3 2 2 4 5 5" xfId="28735"/>
    <cellStyle name="RowTitles-Detail 2 3 2 2 4 5 5 2" xfId="28736"/>
    <cellStyle name="RowTitles-Detail 2 3 2 2 4 5 5 2 2" xfId="28737"/>
    <cellStyle name="RowTitles-Detail 2 3 2 2 4 5 6" xfId="28738"/>
    <cellStyle name="RowTitles-Detail 2 3 2 2 4 5 6 2" xfId="28739"/>
    <cellStyle name="RowTitles-Detail 2 3 2 2 4 5 7" xfId="28740"/>
    <cellStyle name="RowTitles-Detail 2 3 2 2 4 6" xfId="28741"/>
    <cellStyle name="RowTitles-Detail 2 3 2 2 4 6 2" xfId="28742"/>
    <cellStyle name="RowTitles-Detail 2 3 2 2 4 6 2 2" xfId="28743"/>
    <cellStyle name="RowTitles-Detail 2 3 2 2 4 6 2 2 2" xfId="28744"/>
    <cellStyle name="RowTitles-Detail 2 3 2 2 4 6 2 2 2 2" xfId="28745"/>
    <cellStyle name="RowTitles-Detail 2 3 2 2 4 6 2 2 3" xfId="28746"/>
    <cellStyle name="RowTitles-Detail 2 3 2 2 4 6 2 3" xfId="28747"/>
    <cellStyle name="RowTitles-Detail 2 3 2 2 4 6 2 3 2" xfId="28748"/>
    <cellStyle name="RowTitles-Detail 2 3 2 2 4 6 2 3 2 2" xfId="28749"/>
    <cellStyle name="RowTitles-Detail 2 3 2 2 4 6 2 4" xfId="28750"/>
    <cellStyle name="RowTitles-Detail 2 3 2 2 4 6 2 4 2" xfId="28751"/>
    <cellStyle name="RowTitles-Detail 2 3 2 2 4 6 2 5" xfId="28752"/>
    <cellStyle name="RowTitles-Detail 2 3 2 2 4 6 3" xfId="28753"/>
    <cellStyle name="RowTitles-Detail 2 3 2 2 4 6 3 2" xfId="28754"/>
    <cellStyle name="RowTitles-Detail 2 3 2 2 4 6 3 2 2" xfId="28755"/>
    <cellStyle name="RowTitles-Detail 2 3 2 2 4 6 3 2 2 2" xfId="28756"/>
    <cellStyle name="RowTitles-Detail 2 3 2 2 4 6 3 2 3" xfId="28757"/>
    <cellStyle name="RowTitles-Detail 2 3 2 2 4 6 3 3" xfId="28758"/>
    <cellStyle name="RowTitles-Detail 2 3 2 2 4 6 3 3 2" xfId="28759"/>
    <cellStyle name="RowTitles-Detail 2 3 2 2 4 6 3 3 2 2" xfId="28760"/>
    <cellStyle name="RowTitles-Detail 2 3 2 2 4 6 3 4" xfId="28761"/>
    <cellStyle name="RowTitles-Detail 2 3 2 2 4 6 3 4 2" xfId="28762"/>
    <cellStyle name="RowTitles-Detail 2 3 2 2 4 6 3 5" xfId="28763"/>
    <cellStyle name="RowTitles-Detail 2 3 2 2 4 6 4" xfId="28764"/>
    <cellStyle name="RowTitles-Detail 2 3 2 2 4 6 4 2" xfId="28765"/>
    <cellStyle name="RowTitles-Detail 2 3 2 2 4 6 4 2 2" xfId="28766"/>
    <cellStyle name="RowTitles-Detail 2 3 2 2 4 6 4 3" xfId="28767"/>
    <cellStyle name="RowTitles-Detail 2 3 2 2 4 6 5" xfId="28768"/>
    <cellStyle name="RowTitles-Detail 2 3 2 2 4 6 5 2" xfId="28769"/>
    <cellStyle name="RowTitles-Detail 2 3 2 2 4 6 5 2 2" xfId="28770"/>
    <cellStyle name="RowTitles-Detail 2 3 2 2 4 6 6" xfId="28771"/>
    <cellStyle name="RowTitles-Detail 2 3 2 2 4 6 6 2" xfId="28772"/>
    <cellStyle name="RowTitles-Detail 2 3 2 2 4 6 7" xfId="28773"/>
    <cellStyle name="RowTitles-Detail 2 3 2 2 4 7" xfId="28774"/>
    <cellStyle name="RowTitles-Detail 2 3 2 2 4 7 2" xfId="28775"/>
    <cellStyle name="RowTitles-Detail 2 3 2 2 4 7 2 2" xfId="28776"/>
    <cellStyle name="RowTitles-Detail 2 3 2 2 4 7 2 2 2" xfId="28777"/>
    <cellStyle name="RowTitles-Detail 2 3 2 2 4 7 2 3" xfId="28778"/>
    <cellStyle name="RowTitles-Detail 2 3 2 2 4 7 3" xfId="28779"/>
    <cellStyle name="RowTitles-Detail 2 3 2 2 4 7 3 2" xfId="28780"/>
    <cellStyle name="RowTitles-Detail 2 3 2 2 4 7 3 2 2" xfId="28781"/>
    <cellStyle name="RowTitles-Detail 2 3 2 2 4 7 4" xfId="28782"/>
    <cellStyle name="RowTitles-Detail 2 3 2 2 4 7 4 2" xfId="28783"/>
    <cellStyle name="RowTitles-Detail 2 3 2 2 4 7 5" xfId="28784"/>
    <cellStyle name="RowTitles-Detail 2 3 2 2 4 8" xfId="28785"/>
    <cellStyle name="RowTitles-Detail 2 3 2 2 4 8 2" xfId="28786"/>
    <cellStyle name="RowTitles-Detail 2 3 2 2 4 9" xfId="28787"/>
    <cellStyle name="RowTitles-Detail 2 3 2 2 4 9 2" xfId="28788"/>
    <cellStyle name="RowTitles-Detail 2 3 2 2 4 9 2 2" xfId="28789"/>
    <cellStyle name="RowTitles-Detail 2 3 2 2 4_STUD aligned by INSTIT" xfId="28790"/>
    <cellStyle name="RowTitles-Detail 2 3 2 2 5" xfId="545"/>
    <cellStyle name="RowTitles-Detail 2 3 2 2 5 2" xfId="28791"/>
    <cellStyle name="RowTitles-Detail 2 3 2 2 5 2 2" xfId="28792"/>
    <cellStyle name="RowTitles-Detail 2 3 2 2 5 2 2 2" xfId="28793"/>
    <cellStyle name="RowTitles-Detail 2 3 2 2 5 2 2 2 2" xfId="28794"/>
    <cellStyle name="RowTitles-Detail 2 3 2 2 5 2 2 3" xfId="28795"/>
    <cellStyle name="RowTitles-Detail 2 3 2 2 5 2 3" xfId="28796"/>
    <cellStyle name="RowTitles-Detail 2 3 2 2 5 2 3 2" xfId="28797"/>
    <cellStyle name="RowTitles-Detail 2 3 2 2 5 2 3 2 2" xfId="28798"/>
    <cellStyle name="RowTitles-Detail 2 3 2 2 5 2 4" xfId="28799"/>
    <cellStyle name="RowTitles-Detail 2 3 2 2 5 2 4 2" xfId="28800"/>
    <cellStyle name="RowTitles-Detail 2 3 2 2 5 2 5" xfId="28801"/>
    <cellStyle name="RowTitles-Detail 2 3 2 2 5 3" xfId="28802"/>
    <cellStyle name="RowTitles-Detail 2 3 2 2 5 3 2" xfId="28803"/>
    <cellStyle name="RowTitles-Detail 2 3 2 2 5 3 2 2" xfId="28804"/>
    <cellStyle name="RowTitles-Detail 2 3 2 2 5 3 2 2 2" xfId="28805"/>
    <cellStyle name="RowTitles-Detail 2 3 2 2 5 3 2 3" xfId="28806"/>
    <cellStyle name="RowTitles-Detail 2 3 2 2 5 3 3" xfId="28807"/>
    <cellStyle name="RowTitles-Detail 2 3 2 2 5 3 3 2" xfId="28808"/>
    <cellStyle name="RowTitles-Detail 2 3 2 2 5 3 3 2 2" xfId="28809"/>
    <cellStyle name="RowTitles-Detail 2 3 2 2 5 3 4" xfId="28810"/>
    <cellStyle name="RowTitles-Detail 2 3 2 2 5 3 4 2" xfId="28811"/>
    <cellStyle name="RowTitles-Detail 2 3 2 2 5 3 5" xfId="28812"/>
    <cellStyle name="RowTitles-Detail 2 3 2 2 5 4" xfId="28813"/>
    <cellStyle name="RowTitles-Detail 2 3 2 2 5 4 2" xfId="28814"/>
    <cellStyle name="RowTitles-Detail 2 3 2 2 5 5" xfId="28815"/>
    <cellStyle name="RowTitles-Detail 2 3 2 2 5 5 2" xfId="28816"/>
    <cellStyle name="RowTitles-Detail 2 3 2 2 5 5 2 2" xfId="28817"/>
    <cellStyle name="RowTitles-Detail 2 3 2 2 5 5 3" xfId="28818"/>
    <cellStyle name="RowTitles-Detail 2 3 2 2 5 6" xfId="28819"/>
    <cellStyle name="RowTitles-Detail 2 3 2 2 5 6 2" xfId="28820"/>
    <cellStyle name="RowTitles-Detail 2 3 2 2 5 6 2 2" xfId="28821"/>
    <cellStyle name="RowTitles-Detail 2 3 2 2 6" xfId="28822"/>
    <cellStyle name="RowTitles-Detail 2 3 2 2 6 2" xfId="28823"/>
    <cellStyle name="RowTitles-Detail 2 3 2 2 6 2 2" xfId="28824"/>
    <cellStyle name="RowTitles-Detail 2 3 2 2 6 2 2 2" xfId="28825"/>
    <cellStyle name="RowTitles-Detail 2 3 2 2 6 2 2 2 2" xfId="28826"/>
    <cellStyle name="RowTitles-Detail 2 3 2 2 6 2 2 3" xfId="28827"/>
    <cellStyle name="RowTitles-Detail 2 3 2 2 6 2 3" xfId="28828"/>
    <cellStyle name="RowTitles-Detail 2 3 2 2 6 2 3 2" xfId="28829"/>
    <cellStyle name="RowTitles-Detail 2 3 2 2 6 2 3 2 2" xfId="28830"/>
    <cellStyle name="RowTitles-Detail 2 3 2 2 6 2 4" xfId="28831"/>
    <cellStyle name="RowTitles-Detail 2 3 2 2 6 2 4 2" xfId="28832"/>
    <cellStyle name="RowTitles-Detail 2 3 2 2 6 2 5" xfId="28833"/>
    <cellStyle name="RowTitles-Detail 2 3 2 2 6 3" xfId="28834"/>
    <cellStyle name="RowTitles-Detail 2 3 2 2 6 3 2" xfId="28835"/>
    <cellStyle name="RowTitles-Detail 2 3 2 2 6 3 2 2" xfId="28836"/>
    <cellStyle name="RowTitles-Detail 2 3 2 2 6 3 2 2 2" xfId="28837"/>
    <cellStyle name="RowTitles-Detail 2 3 2 2 6 3 2 3" xfId="28838"/>
    <cellStyle name="RowTitles-Detail 2 3 2 2 6 3 3" xfId="28839"/>
    <cellStyle name="RowTitles-Detail 2 3 2 2 6 3 3 2" xfId="28840"/>
    <cellStyle name="RowTitles-Detail 2 3 2 2 6 3 3 2 2" xfId="28841"/>
    <cellStyle name="RowTitles-Detail 2 3 2 2 6 3 4" xfId="28842"/>
    <cellStyle name="RowTitles-Detail 2 3 2 2 6 3 4 2" xfId="28843"/>
    <cellStyle name="RowTitles-Detail 2 3 2 2 6 3 5" xfId="28844"/>
    <cellStyle name="RowTitles-Detail 2 3 2 2 6 4" xfId="28845"/>
    <cellStyle name="RowTitles-Detail 2 3 2 2 6 4 2" xfId="28846"/>
    <cellStyle name="RowTitles-Detail 2 3 2 2 6 5" xfId="28847"/>
    <cellStyle name="RowTitles-Detail 2 3 2 2 6 5 2" xfId="28848"/>
    <cellStyle name="RowTitles-Detail 2 3 2 2 6 5 2 2" xfId="28849"/>
    <cellStyle name="RowTitles-Detail 2 3 2 2 6 6" xfId="28850"/>
    <cellStyle name="RowTitles-Detail 2 3 2 2 6 6 2" xfId="28851"/>
    <cellStyle name="RowTitles-Detail 2 3 2 2 6 7" xfId="28852"/>
    <cellStyle name="RowTitles-Detail 2 3 2 2 7" xfId="28853"/>
    <cellStyle name="RowTitles-Detail 2 3 2 2 7 2" xfId="28854"/>
    <cellStyle name="RowTitles-Detail 2 3 2 2 7 2 2" xfId="28855"/>
    <cellStyle name="RowTitles-Detail 2 3 2 2 7 2 2 2" xfId="28856"/>
    <cellStyle name="RowTitles-Detail 2 3 2 2 7 2 2 2 2" xfId="28857"/>
    <cellStyle name="RowTitles-Detail 2 3 2 2 7 2 2 3" xfId="28858"/>
    <cellStyle name="RowTitles-Detail 2 3 2 2 7 2 3" xfId="28859"/>
    <cellStyle name="RowTitles-Detail 2 3 2 2 7 2 3 2" xfId="28860"/>
    <cellStyle name="RowTitles-Detail 2 3 2 2 7 2 3 2 2" xfId="28861"/>
    <cellStyle name="RowTitles-Detail 2 3 2 2 7 2 4" xfId="28862"/>
    <cellStyle name="RowTitles-Detail 2 3 2 2 7 2 4 2" xfId="28863"/>
    <cellStyle name="RowTitles-Detail 2 3 2 2 7 2 5" xfId="28864"/>
    <cellStyle name="RowTitles-Detail 2 3 2 2 7 3" xfId="28865"/>
    <cellStyle name="RowTitles-Detail 2 3 2 2 7 3 2" xfId="28866"/>
    <cellStyle name="RowTitles-Detail 2 3 2 2 7 3 2 2" xfId="28867"/>
    <cellStyle name="RowTitles-Detail 2 3 2 2 7 3 2 2 2" xfId="28868"/>
    <cellStyle name="RowTitles-Detail 2 3 2 2 7 3 2 3" xfId="28869"/>
    <cellStyle name="RowTitles-Detail 2 3 2 2 7 3 3" xfId="28870"/>
    <cellStyle name="RowTitles-Detail 2 3 2 2 7 3 3 2" xfId="28871"/>
    <cellStyle name="RowTitles-Detail 2 3 2 2 7 3 3 2 2" xfId="28872"/>
    <cellStyle name="RowTitles-Detail 2 3 2 2 7 3 4" xfId="28873"/>
    <cellStyle name="RowTitles-Detail 2 3 2 2 7 3 4 2" xfId="28874"/>
    <cellStyle name="RowTitles-Detail 2 3 2 2 7 3 5" xfId="28875"/>
    <cellStyle name="RowTitles-Detail 2 3 2 2 7 4" xfId="28876"/>
    <cellStyle name="RowTitles-Detail 2 3 2 2 7 4 2" xfId="28877"/>
    <cellStyle name="RowTitles-Detail 2 3 2 2 7 5" xfId="28878"/>
    <cellStyle name="RowTitles-Detail 2 3 2 2 7 5 2" xfId="28879"/>
    <cellStyle name="RowTitles-Detail 2 3 2 2 7 5 2 2" xfId="28880"/>
    <cellStyle name="RowTitles-Detail 2 3 2 2 7 5 3" xfId="28881"/>
    <cellStyle name="RowTitles-Detail 2 3 2 2 7 6" xfId="28882"/>
    <cellStyle name="RowTitles-Detail 2 3 2 2 7 6 2" xfId="28883"/>
    <cellStyle name="RowTitles-Detail 2 3 2 2 7 6 2 2" xfId="28884"/>
    <cellStyle name="RowTitles-Detail 2 3 2 2 7 7" xfId="28885"/>
    <cellStyle name="RowTitles-Detail 2 3 2 2 7 7 2" xfId="28886"/>
    <cellStyle name="RowTitles-Detail 2 3 2 2 7 8" xfId="28887"/>
    <cellStyle name="RowTitles-Detail 2 3 2 2 8" xfId="28888"/>
    <cellStyle name="RowTitles-Detail 2 3 2 2 8 2" xfId="28889"/>
    <cellStyle name="RowTitles-Detail 2 3 2 2 8 2 2" xfId="28890"/>
    <cellStyle name="RowTitles-Detail 2 3 2 2 8 2 2 2" xfId="28891"/>
    <cellStyle name="RowTitles-Detail 2 3 2 2 8 2 2 2 2" xfId="28892"/>
    <cellStyle name="RowTitles-Detail 2 3 2 2 8 2 2 3" xfId="28893"/>
    <cellStyle name="RowTitles-Detail 2 3 2 2 8 2 3" xfId="28894"/>
    <cellStyle name="RowTitles-Detail 2 3 2 2 8 2 3 2" xfId="28895"/>
    <cellStyle name="RowTitles-Detail 2 3 2 2 8 2 3 2 2" xfId="28896"/>
    <cellStyle name="RowTitles-Detail 2 3 2 2 8 2 4" xfId="28897"/>
    <cellStyle name="RowTitles-Detail 2 3 2 2 8 2 4 2" xfId="28898"/>
    <cellStyle name="RowTitles-Detail 2 3 2 2 8 2 5" xfId="28899"/>
    <cellStyle name="RowTitles-Detail 2 3 2 2 8 3" xfId="28900"/>
    <cellStyle name="RowTitles-Detail 2 3 2 2 8 3 2" xfId="28901"/>
    <cellStyle name="RowTitles-Detail 2 3 2 2 8 3 2 2" xfId="28902"/>
    <cellStyle name="RowTitles-Detail 2 3 2 2 8 3 2 2 2" xfId="28903"/>
    <cellStyle name="RowTitles-Detail 2 3 2 2 8 3 2 3" xfId="28904"/>
    <cellStyle name="RowTitles-Detail 2 3 2 2 8 3 3" xfId="28905"/>
    <cellStyle name="RowTitles-Detail 2 3 2 2 8 3 3 2" xfId="28906"/>
    <cellStyle name="RowTitles-Detail 2 3 2 2 8 3 3 2 2" xfId="28907"/>
    <cellStyle name="RowTitles-Detail 2 3 2 2 8 3 4" xfId="28908"/>
    <cellStyle name="RowTitles-Detail 2 3 2 2 8 3 4 2" xfId="28909"/>
    <cellStyle name="RowTitles-Detail 2 3 2 2 8 3 5" xfId="28910"/>
    <cellStyle name="RowTitles-Detail 2 3 2 2 8 4" xfId="28911"/>
    <cellStyle name="RowTitles-Detail 2 3 2 2 8 4 2" xfId="28912"/>
    <cellStyle name="RowTitles-Detail 2 3 2 2 8 4 2 2" xfId="28913"/>
    <cellStyle name="RowTitles-Detail 2 3 2 2 8 4 3" xfId="28914"/>
    <cellStyle name="RowTitles-Detail 2 3 2 2 8 5" xfId="28915"/>
    <cellStyle name="RowTitles-Detail 2 3 2 2 8 5 2" xfId="28916"/>
    <cellStyle name="RowTitles-Detail 2 3 2 2 8 5 2 2" xfId="28917"/>
    <cellStyle name="RowTitles-Detail 2 3 2 2 8 6" xfId="28918"/>
    <cellStyle name="RowTitles-Detail 2 3 2 2 8 6 2" xfId="28919"/>
    <cellStyle name="RowTitles-Detail 2 3 2 2 8 7" xfId="28920"/>
    <cellStyle name="RowTitles-Detail 2 3 2 2 9" xfId="28921"/>
    <cellStyle name="RowTitles-Detail 2 3 2 2 9 2" xfId="28922"/>
    <cellStyle name="RowTitles-Detail 2 3 2 2 9 2 2" xfId="28923"/>
    <cellStyle name="RowTitles-Detail 2 3 2 2 9 2 2 2" xfId="28924"/>
    <cellStyle name="RowTitles-Detail 2 3 2 2 9 2 2 2 2" xfId="28925"/>
    <cellStyle name="RowTitles-Detail 2 3 2 2 9 2 2 3" xfId="28926"/>
    <cellStyle name="RowTitles-Detail 2 3 2 2 9 2 3" xfId="28927"/>
    <cellStyle name="RowTitles-Detail 2 3 2 2 9 2 3 2" xfId="28928"/>
    <cellStyle name="RowTitles-Detail 2 3 2 2 9 2 3 2 2" xfId="28929"/>
    <cellStyle name="RowTitles-Detail 2 3 2 2 9 2 4" xfId="28930"/>
    <cellStyle name="RowTitles-Detail 2 3 2 2 9 2 4 2" xfId="28931"/>
    <cellStyle name="RowTitles-Detail 2 3 2 2 9 2 5" xfId="28932"/>
    <cellStyle name="RowTitles-Detail 2 3 2 2 9 3" xfId="28933"/>
    <cellStyle name="RowTitles-Detail 2 3 2 2 9 3 2" xfId="28934"/>
    <cellStyle name="RowTitles-Detail 2 3 2 2 9 3 2 2" xfId="28935"/>
    <cellStyle name="RowTitles-Detail 2 3 2 2 9 3 2 2 2" xfId="28936"/>
    <cellStyle name="RowTitles-Detail 2 3 2 2 9 3 2 3" xfId="28937"/>
    <cellStyle name="RowTitles-Detail 2 3 2 2 9 3 3" xfId="28938"/>
    <cellStyle name="RowTitles-Detail 2 3 2 2 9 3 3 2" xfId="28939"/>
    <cellStyle name="RowTitles-Detail 2 3 2 2 9 3 3 2 2" xfId="28940"/>
    <cellStyle name="RowTitles-Detail 2 3 2 2 9 3 4" xfId="28941"/>
    <cellStyle name="RowTitles-Detail 2 3 2 2 9 3 4 2" xfId="28942"/>
    <cellStyle name="RowTitles-Detail 2 3 2 2 9 3 5" xfId="28943"/>
    <cellStyle name="RowTitles-Detail 2 3 2 2 9 4" xfId="28944"/>
    <cellStyle name="RowTitles-Detail 2 3 2 2 9 4 2" xfId="28945"/>
    <cellStyle name="RowTitles-Detail 2 3 2 2 9 4 2 2" xfId="28946"/>
    <cellStyle name="RowTitles-Detail 2 3 2 2 9 4 3" xfId="28947"/>
    <cellStyle name="RowTitles-Detail 2 3 2 2 9 5" xfId="28948"/>
    <cellStyle name="RowTitles-Detail 2 3 2 2 9 5 2" xfId="28949"/>
    <cellStyle name="RowTitles-Detail 2 3 2 2 9 5 2 2" xfId="28950"/>
    <cellStyle name="RowTitles-Detail 2 3 2 2 9 6" xfId="28951"/>
    <cellStyle name="RowTitles-Detail 2 3 2 2 9 6 2" xfId="28952"/>
    <cellStyle name="RowTitles-Detail 2 3 2 2 9 7" xfId="28953"/>
    <cellStyle name="RowTitles-Detail 2 3 2 2_STUD aligned by INSTIT" xfId="28954"/>
    <cellStyle name="RowTitles-Detail 2 3 2 3" xfId="315"/>
    <cellStyle name="RowTitles-Detail 2 3 2 3 2" xfId="790"/>
    <cellStyle name="RowTitles-Detail 2 3 2 3 2 2" xfId="28955"/>
    <cellStyle name="RowTitles-Detail 2 3 2 3 2 2 2" xfId="28956"/>
    <cellStyle name="RowTitles-Detail 2 3 2 3 2 2 2 2" xfId="28957"/>
    <cellStyle name="RowTitles-Detail 2 3 2 3 2 2 2 2 2" xfId="28958"/>
    <cellStyle name="RowTitles-Detail 2 3 2 3 2 2 2 3" xfId="28959"/>
    <cellStyle name="RowTitles-Detail 2 3 2 3 2 2 3" xfId="28960"/>
    <cellStyle name="RowTitles-Detail 2 3 2 3 2 2 3 2" xfId="28961"/>
    <cellStyle name="RowTitles-Detail 2 3 2 3 2 2 3 2 2" xfId="28962"/>
    <cellStyle name="RowTitles-Detail 2 3 2 3 2 2 4" xfId="28963"/>
    <cellStyle name="RowTitles-Detail 2 3 2 3 2 2 4 2" xfId="28964"/>
    <cellStyle name="RowTitles-Detail 2 3 2 3 2 2 5" xfId="28965"/>
    <cellStyle name="RowTitles-Detail 2 3 2 3 2 3" xfId="28966"/>
    <cellStyle name="RowTitles-Detail 2 3 2 3 2 3 2" xfId="28967"/>
    <cellStyle name="RowTitles-Detail 2 3 2 3 2 3 2 2" xfId="28968"/>
    <cellStyle name="RowTitles-Detail 2 3 2 3 2 3 2 2 2" xfId="28969"/>
    <cellStyle name="RowTitles-Detail 2 3 2 3 2 3 2 3" xfId="28970"/>
    <cellStyle name="RowTitles-Detail 2 3 2 3 2 3 3" xfId="28971"/>
    <cellStyle name="RowTitles-Detail 2 3 2 3 2 3 3 2" xfId="28972"/>
    <cellStyle name="RowTitles-Detail 2 3 2 3 2 3 3 2 2" xfId="28973"/>
    <cellStyle name="RowTitles-Detail 2 3 2 3 2 3 4" xfId="28974"/>
    <cellStyle name="RowTitles-Detail 2 3 2 3 2 3 4 2" xfId="28975"/>
    <cellStyle name="RowTitles-Detail 2 3 2 3 2 3 5" xfId="28976"/>
    <cellStyle name="RowTitles-Detail 2 3 2 3 2 4" xfId="28977"/>
    <cellStyle name="RowTitles-Detail 2 3 2 3 2 4 2" xfId="28978"/>
    <cellStyle name="RowTitles-Detail 2 3 2 3 2 5" xfId="28979"/>
    <cellStyle name="RowTitles-Detail 2 3 2 3 2 5 2" xfId="28980"/>
    <cellStyle name="RowTitles-Detail 2 3 2 3 2 5 2 2" xfId="28981"/>
    <cellStyle name="RowTitles-Detail 2 3 2 3 3" xfId="697"/>
    <cellStyle name="RowTitles-Detail 2 3 2 3 3 2" xfId="28982"/>
    <cellStyle name="RowTitles-Detail 2 3 2 3 3 2 2" xfId="28983"/>
    <cellStyle name="RowTitles-Detail 2 3 2 3 3 2 2 2" xfId="28984"/>
    <cellStyle name="RowTitles-Detail 2 3 2 3 3 2 2 2 2" xfId="28985"/>
    <cellStyle name="RowTitles-Detail 2 3 2 3 3 2 2 3" xfId="28986"/>
    <cellStyle name="RowTitles-Detail 2 3 2 3 3 2 3" xfId="28987"/>
    <cellStyle name="RowTitles-Detail 2 3 2 3 3 2 3 2" xfId="28988"/>
    <cellStyle name="RowTitles-Detail 2 3 2 3 3 2 3 2 2" xfId="28989"/>
    <cellStyle name="RowTitles-Detail 2 3 2 3 3 2 4" xfId="28990"/>
    <cellStyle name="RowTitles-Detail 2 3 2 3 3 2 4 2" xfId="28991"/>
    <cellStyle name="RowTitles-Detail 2 3 2 3 3 2 5" xfId="28992"/>
    <cellStyle name="RowTitles-Detail 2 3 2 3 3 3" xfId="28993"/>
    <cellStyle name="RowTitles-Detail 2 3 2 3 3 3 2" xfId="28994"/>
    <cellStyle name="RowTitles-Detail 2 3 2 3 3 3 2 2" xfId="28995"/>
    <cellStyle name="RowTitles-Detail 2 3 2 3 3 3 2 2 2" xfId="28996"/>
    <cellStyle name="RowTitles-Detail 2 3 2 3 3 3 2 3" xfId="28997"/>
    <cellStyle name="RowTitles-Detail 2 3 2 3 3 3 3" xfId="28998"/>
    <cellStyle name="RowTitles-Detail 2 3 2 3 3 3 3 2" xfId="28999"/>
    <cellStyle name="RowTitles-Detail 2 3 2 3 3 3 3 2 2" xfId="29000"/>
    <cellStyle name="RowTitles-Detail 2 3 2 3 3 3 4" xfId="29001"/>
    <cellStyle name="RowTitles-Detail 2 3 2 3 3 3 4 2" xfId="29002"/>
    <cellStyle name="RowTitles-Detail 2 3 2 3 3 3 5" xfId="29003"/>
    <cellStyle name="RowTitles-Detail 2 3 2 3 3 4" xfId="29004"/>
    <cellStyle name="RowTitles-Detail 2 3 2 3 3 4 2" xfId="29005"/>
    <cellStyle name="RowTitles-Detail 2 3 2 3 3 5" xfId="29006"/>
    <cellStyle name="RowTitles-Detail 2 3 2 3 3 5 2" xfId="29007"/>
    <cellStyle name="RowTitles-Detail 2 3 2 3 3 5 2 2" xfId="29008"/>
    <cellStyle name="RowTitles-Detail 2 3 2 3 3 5 3" xfId="29009"/>
    <cellStyle name="RowTitles-Detail 2 3 2 3 3 6" xfId="29010"/>
    <cellStyle name="RowTitles-Detail 2 3 2 3 3 6 2" xfId="29011"/>
    <cellStyle name="RowTitles-Detail 2 3 2 3 3 6 2 2" xfId="29012"/>
    <cellStyle name="RowTitles-Detail 2 3 2 3 3 7" xfId="29013"/>
    <cellStyle name="RowTitles-Detail 2 3 2 3 3 7 2" xfId="29014"/>
    <cellStyle name="RowTitles-Detail 2 3 2 3 3 8" xfId="29015"/>
    <cellStyle name="RowTitles-Detail 2 3 2 3 4" xfId="29016"/>
    <cellStyle name="RowTitles-Detail 2 3 2 3 4 2" xfId="29017"/>
    <cellStyle name="RowTitles-Detail 2 3 2 3 4 2 2" xfId="29018"/>
    <cellStyle name="RowTitles-Detail 2 3 2 3 4 2 2 2" xfId="29019"/>
    <cellStyle name="RowTitles-Detail 2 3 2 3 4 2 2 2 2" xfId="29020"/>
    <cellStyle name="RowTitles-Detail 2 3 2 3 4 2 2 3" xfId="29021"/>
    <cellStyle name="RowTitles-Detail 2 3 2 3 4 2 3" xfId="29022"/>
    <cellStyle name="RowTitles-Detail 2 3 2 3 4 2 3 2" xfId="29023"/>
    <cellStyle name="RowTitles-Detail 2 3 2 3 4 2 3 2 2" xfId="29024"/>
    <cellStyle name="RowTitles-Detail 2 3 2 3 4 2 4" xfId="29025"/>
    <cellStyle name="RowTitles-Detail 2 3 2 3 4 2 4 2" xfId="29026"/>
    <cellStyle name="RowTitles-Detail 2 3 2 3 4 2 5" xfId="29027"/>
    <cellStyle name="RowTitles-Detail 2 3 2 3 4 3" xfId="29028"/>
    <cellStyle name="RowTitles-Detail 2 3 2 3 4 3 2" xfId="29029"/>
    <cellStyle name="RowTitles-Detail 2 3 2 3 4 3 2 2" xfId="29030"/>
    <cellStyle name="RowTitles-Detail 2 3 2 3 4 3 2 2 2" xfId="29031"/>
    <cellStyle name="RowTitles-Detail 2 3 2 3 4 3 2 3" xfId="29032"/>
    <cellStyle name="RowTitles-Detail 2 3 2 3 4 3 3" xfId="29033"/>
    <cellStyle name="RowTitles-Detail 2 3 2 3 4 3 3 2" xfId="29034"/>
    <cellStyle name="RowTitles-Detail 2 3 2 3 4 3 3 2 2" xfId="29035"/>
    <cellStyle name="RowTitles-Detail 2 3 2 3 4 3 4" xfId="29036"/>
    <cellStyle name="RowTitles-Detail 2 3 2 3 4 3 4 2" xfId="29037"/>
    <cellStyle name="RowTitles-Detail 2 3 2 3 4 3 5" xfId="29038"/>
    <cellStyle name="RowTitles-Detail 2 3 2 3 4 4" xfId="29039"/>
    <cellStyle name="RowTitles-Detail 2 3 2 3 4 4 2" xfId="29040"/>
    <cellStyle name="RowTitles-Detail 2 3 2 3 4 4 2 2" xfId="29041"/>
    <cellStyle name="RowTitles-Detail 2 3 2 3 4 4 3" xfId="29042"/>
    <cellStyle name="RowTitles-Detail 2 3 2 3 4 5" xfId="29043"/>
    <cellStyle name="RowTitles-Detail 2 3 2 3 4 5 2" xfId="29044"/>
    <cellStyle name="RowTitles-Detail 2 3 2 3 4 5 2 2" xfId="29045"/>
    <cellStyle name="RowTitles-Detail 2 3 2 3 4 6" xfId="29046"/>
    <cellStyle name="RowTitles-Detail 2 3 2 3 4 6 2" xfId="29047"/>
    <cellStyle name="RowTitles-Detail 2 3 2 3 4 7" xfId="29048"/>
    <cellStyle name="RowTitles-Detail 2 3 2 3 5" xfId="29049"/>
    <cellStyle name="RowTitles-Detail 2 3 2 3 5 2" xfId="29050"/>
    <cellStyle name="RowTitles-Detail 2 3 2 3 5 2 2" xfId="29051"/>
    <cellStyle name="RowTitles-Detail 2 3 2 3 5 2 2 2" xfId="29052"/>
    <cellStyle name="RowTitles-Detail 2 3 2 3 5 2 2 2 2" xfId="29053"/>
    <cellStyle name="RowTitles-Detail 2 3 2 3 5 2 2 3" xfId="29054"/>
    <cellStyle name="RowTitles-Detail 2 3 2 3 5 2 3" xfId="29055"/>
    <cellStyle name="RowTitles-Detail 2 3 2 3 5 2 3 2" xfId="29056"/>
    <cellStyle name="RowTitles-Detail 2 3 2 3 5 2 3 2 2" xfId="29057"/>
    <cellStyle name="RowTitles-Detail 2 3 2 3 5 2 4" xfId="29058"/>
    <cellStyle name="RowTitles-Detail 2 3 2 3 5 2 4 2" xfId="29059"/>
    <cellStyle name="RowTitles-Detail 2 3 2 3 5 2 5" xfId="29060"/>
    <cellStyle name="RowTitles-Detail 2 3 2 3 5 3" xfId="29061"/>
    <cellStyle name="RowTitles-Detail 2 3 2 3 5 3 2" xfId="29062"/>
    <cellStyle name="RowTitles-Detail 2 3 2 3 5 3 2 2" xfId="29063"/>
    <cellStyle name="RowTitles-Detail 2 3 2 3 5 3 2 2 2" xfId="29064"/>
    <cellStyle name="RowTitles-Detail 2 3 2 3 5 3 2 3" xfId="29065"/>
    <cellStyle name="RowTitles-Detail 2 3 2 3 5 3 3" xfId="29066"/>
    <cellStyle name="RowTitles-Detail 2 3 2 3 5 3 3 2" xfId="29067"/>
    <cellStyle name="RowTitles-Detail 2 3 2 3 5 3 3 2 2" xfId="29068"/>
    <cellStyle name="RowTitles-Detail 2 3 2 3 5 3 4" xfId="29069"/>
    <cellStyle name="RowTitles-Detail 2 3 2 3 5 3 4 2" xfId="29070"/>
    <cellStyle name="RowTitles-Detail 2 3 2 3 5 3 5" xfId="29071"/>
    <cellStyle name="RowTitles-Detail 2 3 2 3 5 4" xfId="29072"/>
    <cellStyle name="RowTitles-Detail 2 3 2 3 5 4 2" xfId="29073"/>
    <cellStyle name="RowTitles-Detail 2 3 2 3 5 4 2 2" xfId="29074"/>
    <cellStyle name="RowTitles-Detail 2 3 2 3 5 4 3" xfId="29075"/>
    <cellStyle name="RowTitles-Detail 2 3 2 3 5 5" xfId="29076"/>
    <cellStyle name="RowTitles-Detail 2 3 2 3 5 5 2" xfId="29077"/>
    <cellStyle name="RowTitles-Detail 2 3 2 3 5 5 2 2" xfId="29078"/>
    <cellStyle name="RowTitles-Detail 2 3 2 3 5 6" xfId="29079"/>
    <cellStyle name="RowTitles-Detail 2 3 2 3 5 6 2" xfId="29080"/>
    <cellStyle name="RowTitles-Detail 2 3 2 3 5 7" xfId="29081"/>
    <cellStyle name="RowTitles-Detail 2 3 2 3 6" xfId="29082"/>
    <cellStyle name="RowTitles-Detail 2 3 2 3 6 2" xfId="29083"/>
    <cellStyle name="RowTitles-Detail 2 3 2 3 6 2 2" xfId="29084"/>
    <cellStyle name="RowTitles-Detail 2 3 2 3 6 2 2 2" xfId="29085"/>
    <cellStyle name="RowTitles-Detail 2 3 2 3 6 2 2 2 2" xfId="29086"/>
    <cellStyle name="RowTitles-Detail 2 3 2 3 6 2 2 3" xfId="29087"/>
    <cellStyle name="RowTitles-Detail 2 3 2 3 6 2 3" xfId="29088"/>
    <cellStyle name="RowTitles-Detail 2 3 2 3 6 2 3 2" xfId="29089"/>
    <cellStyle name="RowTitles-Detail 2 3 2 3 6 2 3 2 2" xfId="29090"/>
    <cellStyle name="RowTitles-Detail 2 3 2 3 6 2 4" xfId="29091"/>
    <cellStyle name="RowTitles-Detail 2 3 2 3 6 2 4 2" xfId="29092"/>
    <cellStyle name="RowTitles-Detail 2 3 2 3 6 2 5" xfId="29093"/>
    <cellStyle name="RowTitles-Detail 2 3 2 3 6 3" xfId="29094"/>
    <cellStyle name="RowTitles-Detail 2 3 2 3 6 3 2" xfId="29095"/>
    <cellStyle name="RowTitles-Detail 2 3 2 3 6 3 2 2" xfId="29096"/>
    <cellStyle name="RowTitles-Detail 2 3 2 3 6 3 2 2 2" xfId="29097"/>
    <cellStyle name="RowTitles-Detail 2 3 2 3 6 3 2 3" xfId="29098"/>
    <cellStyle name="RowTitles-Detail 2 3 2 3 6 3 3" xfId="29099"/>
    <cellStyle name="RowTitles-Detail 2 3 2 3 6 3 3 2" xfId="29100"/>
    <cellStyle name="RowTitles-Detail 2 3 2 3 6 3 3 2 2" xfId="29101"/>
    <cellStyle name="RowTitles-Detail 2 3 2 3 6 3 4" xfId="29102"/>
    <cellStyle name="RowTitles-Detail 2 3 2 3 6 3 4 2" xfId="29103"/>
    <cellStyle name="RowTitles-Detail 2 3 2 3 6 3 5" xfId="29104"/>
    <cellStyle name="RowTitles-Detail 2 3 2 3 6 4" xfId="29105"/>
    <cellStyle name="RowTitles-Detail 2 3 2 3 6 4 2" xfId="29106"/>
    <cellStyle name="RowTitles-Detail 2 3 2 3 6 4 2 2" xfId="29107"/>
    <cellStyle name="RowTitles-Detail 2 3 2 3 6 4 3" xfId="29108"/>
    <cellStyle name="RowTitles-Detail 2 3 2 3 6 5" xfId="29109"/>
    <cellStyle name="RowTitles-Detail 2 3 2 3 6 5 2" xfId="29110"/>
    <cellStyle name="RowTitles-Detail 2 3 2 3 6 5 2 2" xfId="29111"/>
    <cellStyle name="RowTitles-Detail 2 3 2 3 6 6" xfId="29112"/>
    <cellStyle name="RowTitles-Detail 2 3 2 3 6 6 2" xfId="29113"/>
    <cellStyle name="RowTitles-Detail 2 3 2 3 6 7" xfId="29114"/>
    <cellStyle name="RowTitles-Detail 2 3 2 3 7" xfId="29115"/>
    <cellStyle name="RowTitles-Detail 2 3 2 3 7 2" xfId="29116"/>
    <cellStyle name="RowTitles-Detail 2 3 2 3 7 2 2" xfId="29117"/>
    <cellStyle name="RowTitles-Detail 2 3 2 3 7 2 2 2" xfId="29118"/>
    <cellStyle name="RowTitles-Detail 2 3 2 3 7 2 3" xfId="29119"/>
    <cellStyle name="RowTitles-Detail 2 3 2 3 7 3" xfId="29120"/>
    <cellStyle name="RowTitles-Detail 2 3 2 3 7 3 2" xfId="29121"/>
    <cellStyle name="RowTitles-Detail 2 3 2 3 7 3 2 2" xfId="29122"/>
    <cellStyle name="RowTitles-Detail 2 3 2 3 7 4" xfId="29123"/>
    <cellStyle name="RowTitles-Detail 2 3 2 3 7 4 2" xfId="29124"/>
    <cellStyle name="RowTitles-Detail 2 3 2 3 7 5" xfId="29125"/>
    <cellStyle name="RowTitles-Detail 2 3 2 3 8" xfId="29126"/>
    <cellStyle name="RowTitles-Detail 2 3 2 3 8 2" xfId="29127"/>
    <cellStyle name="RowTitles-Detail 2 3 2 3 9" xfId="29128"/>
    <cellStyle name="RowTitles-Detail 2 3 2 3 9 2" xfId="29129"/>
    <cellStyle name="RowTitles-Detail 2 3 2 3 9 2 2" xfId="29130"/>
    <cellStyle name="RowTitles-Detail 2 3 2 3_STUD aligned by INSTIT" xfId="29131"/>
    <cellStyle name="RowTitles-Detail 2 3 2 4" xfId="316"/>
    <cellStyle name="RowTitles-Detail 2 3 2 4 2" xfId="617"/>
    <cellStyle name="RowTitles-Detail 2 3 2 4 2 2" xfId="29132"/>
    <cellStyle name="RowTitles-Detail 2 3 2 4 2 2 2" xfId="29133"/>
    <cellStyle name="RowTitles-Detail 2 3 2 4 2 2 2 2" xfId="29134"/>
    <cellStyle name="RowTitles-Detail 2 3 2 4 2 2 2 2 2" xfId="29135"/>
    <cellStyle name="RowTitles-Detail 2 3 2 4 2 2 2 3" xfId="29136"/>
    <cellStyle name="RowTitles-Detail 2 3 2 4 2 2 3" xfId="29137"/>
    <cellStyle name="RowTitles-Detail 2 3 2 4 2 2 3 2" xfId="29138"/>
    <cellStyle name="RowTitles-Detail 2 3 2 4 2 2 3 2 2" xfId="29139"/>
    <cellStyle name="RowTitles-Detail 2 3 2 4 2 2 4" xfId="29140"/>
    <cellStyle name="RowTitles-Detail 2 3 2 4 2 2 4 2" xfId="29141"/>
    <cellStyle name="RowTitles-Detail 2 3 2 4 2 2 5" xfId="29142"/>
    <cellStyle name="RowTitles-Detail 2 3 2 4 2 3" xfId="29143"/>
    <cellStyle name="RowTitles-Detail 2 3 2 4 2 3 2" xfId="29144"/>
    <cellStyle name="RowTitles-Detail 2 3 2 4 2 3 2 2" xfId="29145"/>
    <cellStyle name="RowTitles-Detail 2 3 2 4 2 3 2 2 2" xfId="29146"/>
    <cellStyle name="RowTitles-Detail 2 3 2 4 2 3 2 3" xfId="29147"/>
    <cellStyle name="RowTitles-Detail 2 3 2 4 2 3 3" xfId="29148"/>
    <cellStyle name="RowTitles-Detail 2 3 2 4 2 3 3 2" xfId="29149"/>
    <cellStyle name="RowTitles-Detail 2 3 2 4 2 3 3 2 2" xfId="29150"/>
    <cellStyle name="RowTitles-Detail 2 3 2 4 2 3 4" xfId="29151"/>
    <cellStyle name="RowTitles-Detail 2 3 2 4 2 3 4 2" xfId="29152"/>
    <cellStyle name="RowTitles-Detail 2 3 2 4 2 3 5" xfId="29153"/>
    <cellStyle name="RowTitles-Detail 2 3 2 4 2 4" xfId="29154"/>
    <cellStyle name="RowTitles-Detail 2 3 2 4 2 4 2" xfId="29155"/>
    <cellStyle name="RowTitles-Detail 2 3 2 4 2 5" xfId="29156"/>
    <cellStyle name="RowTitles-Detail 2 3 2 4 2 5 2" xfId="29157"/>
    <cellStyle name="RowTitles-Detail 2 3 2 4 2 5 2 2" xfId="29158"/>
    <cellStyle name="RowTitles-Detail 2 3 2 4 2 5 3" xfId="29159"/>
    <cellStyle name="RowTitles-Detail 2 3 2 4 2 6" xfId="29160"/>
    <cellStyle name="RowTitles-Detail 2 3 2 4 2 6 2" xfId="29161"/>
    <cellStyle name="RowTitles-Detail 2 3 2 4 2 6 2 2" xfId="29162"/>
    <cellStyle name="RowTitles-Detail 2 3 2 4 2 7" xfId="29163"/>
    <cellStyle name="RowTitles-Detail 2 3 2 4 2 7 2" xfId="29164"/>
    <cellStyle name="RowTitles-Detail 2 3 2 4 2 8" xfId="29165"/>
    <cellStyle name="RowTitles-Detail 2 3 2 4 3" xfId="728"/>
    <cellStyle name="RowTitles-Detail 2 3 2 4 3 2" xfId="29166"/>
    <cellStyle name="RowTitles-Detail 2 3 2 4 3 2 2" xfId="29167"/>
    <cellStyle name="RowTitles-Detail 2 3 2 4 3 2 2 2" xfId="29168"/>
    <cellStyle name="RowTitles-Detail 2 3 2 4 3 2 2 2 2" xfId="29169"/>
    <cellStyle name="RowTitles-Detail 2 3 2 4 3 2 2 3" xfId="29170"/>
    <cellStyle name="RowTitles-Detail 2 3 2 4 3 2 3" xfId="29171"/>
    <cellStyle name="RowTitles-Detail 2 3 2 4 3 2 3 2" xfId="29172"/>
    <cellStyle name="RowTitles-Detail 2 3 2 4 3 2 3 2 2" xfId="29173"/>
    <cellStyle name="RowTitles-Detail 2 3 2 4 3 2 4" xfId="29174"/>
    <cellStyle name="RowTitles-Detail 2 3 2 4 3 2 4 2" xfId="29175"/>
    <cellStyle name="RowTitles-Detail 2 3 2 4 3 2 5" xfId="29176"/>
    <cellStyle name="RowTitles-Detail 2 3 2 4 3 3" xfId="29177"/>
    <cellStyle name="RowTitles-Detail 2 3 2 4 3 3 2" xfId="29178"/>
    <cellStyle name="RowTitles-Detail 2 3 2 4 3 3 2 2" xfId="29179"/>
    <cellStyle name="RowTitles-Detail 2 3 2 4 3 3 2 2 2" xfId="29180"/>
    <cellStyle name="RowTitles-Detail 2 3 2 4 3 3 2 3" xfId="29181"/>
    <cellStyle name="RowTitles-Detail 2 3 2 4 3 3 3" xfId="29182"/>
    <cellStyle name="RowTitles-Detail 2 3 2 4 3 3 3 2" xfId="29183"/>
    <cellStyle name="RowTitles-Detail 2 3 2 4 3 3 3 2 2" xfId="29184"/>
    <cellStyle name="RowTitles-Detail 2 3 2 4 3 3 4" xfId="29185"/>
    <cellStyle name="RowTitles-Detail 2 3 2 4 3 3 4 2" xfId="29186"/>
    <cellStyle name="RowTitles-Detail 2 3 2 4 3 3 5" xfId="29187"/>
    <cellStyle name="RowTitles-Detail 2 3 2 4 3 4" xfId="29188"/>
    <cellStyle name="RowTitles-Detail 2 3 2 4 3 4 2" xfId="29189"/>
    <cellStyle name="RowTitles-Detail 2 3 2 4 3 5" xfId="29190"/>
    <cellStyle name="RowTitles-Detail 2 3 2 4 3 5 2" xfId="29191"/>
    <cellStyle name="RowTitles-Detail 2 3 2 4 3 5 2 2" xfId="29192"/>
    <cellStyle name="RowTitles-Detail 2 3 2 4 4" xfId="884"/>
    <cellStyle name="RowTitles-Detail 2 3 2 4 4 2" xfId="29193"/>
    <cellStyle name="RowTitles-Detail 2 3 2 4 4 2 2" xfId="29194"/>
    <cellStyle name="RowTitles-Detail 2 3 2 4 4 2 2 2" xfId="29195"/>
    <cellStyle name="RowTitles-Detail 2 3 2 4 4 2 2 2 2" xfId="29196"/>
    <cellStyle name="RowTitles-Detail 2 3 2 4 4 2 2 3" xfId="29197"/>
    <cellStyle name="RowTitles-Detail 2 3 2 4 4 2 3" xfId="29198"/>
    <cellStyle name="RowTitles-Detail 2 3 2 4 4 2 3 2" xfId="29199"/>
    <cellStyle name="RowTitles-Detail 2 3 2 4 4 2 3 2 2" xfId="29200"/>
    <cellStyle name="RowTitles-Detail 2 3 2 4 4 2 4" xfId="29201"/>
    <cellStyle name="RowTitles-Detail 2 3 2 4 4 2 4 2" xfId="29202"/>
    <cellStyle name="RowTitles-Detail 2 3 2 4 4 2 5" xfId="29203"/>
    <cellStyle name="RowTitles-Detail 2 3 2 4 4 3" xfId="29204"/>
    <cellStyle name="RowTitles-Detail 2 3 2 4 4 3 2" xfId="29205"/>
    <cellStyle name="RowTitles-Detail 2 3 2 4 4 3 2 2" xfId="29206"/>
    <cellStyle name="RowTitles-Detail 2 3 2 4 4 3 2 2 2" xfId="29207"/>
    <cellStyle name="RowTitles-Detail 2 3 2 4 4 3 2 3" xfId="29208"/>
    <cellStyle name="RowTitles-Detail 2 3 2 4 4 3 3" xfId="29209"/>
    <cellStyle name="RowTitles-Detail 2 3 2 4 4 3 3 2" xfId="29210"/>
    <cellStyle name="RowTitles-Detail 2 3 2 4 4 3 3 2 2" xfId="29211"/>
    <cellStyle name="RowTitles-Detail 2 3 2 4 4 3 4" xfId="29212"/>
    <cellStyle name="RowTitles-Detail 2 3 2 4 4 3 4 2" xfId="29213"/>
    <cellStyle name="RowTitles-Detail 2 3 2 4 4 3 5" xfId="29214"/>
    <cellStyle name="RowTitles-Detail 2 3 2 4 4 4" xfId="29215"/>
    <cellStyle name="RowTitles-Detail 2 3 2 4 4 4 2" xfId="29216"/>
    <cellStyle name="RowTitles-Detail 2 3 2 4 4 4 2 2" xfId="29217"/>
    <cellStyle name="RowTitles-Detail 2 3 2 4 4 4 3" xfId="29218"/>
    <cellStyle name="RowTitles-Detail 2 3 2 4 4 5" xfId="29219"/>
    <cellStyle name="RowTitles-Detail 2 3 2 4 4 5 2" xfId="29220"/>
    <cellStyle name="RowTitles-Detail 2 3 2 4 4 5 2 2" xfId="29221"/>
    <cellStyle name="RowTitles-Detail 2 3 2 4 4 6" xfId="29222"/>
    <cellStyle name="RowTitles-Detail 2 3 2 4 4 6 2" xfId="29223"/>
    <cellStyle name="RowTitles-Detail 2 3 2 4 4 7" xfId="29224"/>
    <cellStyle name="RowTitles-Detail 2 3 2 4 5" xfId="471"/>
    <cellStyle name="RowTitles-Detail 2 3 2 4 5 2" xfId="29225"/>
    <cellStyle name="RowTitles-Detail 2 3 2 4 5 2 2" xfId="29226"/>
    <cellStyle name="RowTitles-Detail 2 3 2 4 5 2 2 2" xfId="29227"/>
    <cellStyle name="RowTitles-Detail 2 3 2 4 5 2 2 2 2" xfId="29228"/>
    <cellStyle name="RowTitles-Detail 2 3 2 4 5 2 2 3" xfId="29229"/>
    <cellStyle name="RowTitles-Detail 2 3 2 4 5 2 3" xfId="29230"/>
    <cellStyle name="RowTitles-Detail 2 3 2 4 5 2 3 2" xfId="29231"/>
    <cellStyle name="RowTitles-Detail 2 3 2 4 5 2 3 2 2" xfId="29232"/>
    <cellStyle name="RowTitles-Detail 2 3 2 4 5 2 4" xfId="29233"/>
    <cellStyle name="RowTitles-Detail 2 3 2 4 5 2 4 2" xfId="29234"/>
    <cellStyle name="RowTitles-Detail 2 3 2 4 5 2 5" xfId="29235"/>
    <cellStyle name="RowTitles-Detail 2 3 2 4 5 3" xfId="29236"/>
    <cellStyle name="RowTitles-Detail 2 3 2 4 5 3 2" xfId="29237"/>
    <cellStyle name="RowTitles-Detail 2 3 2 4 5 3 2 2" xfId="29238"/>
    <cellStyle name="RowTitles-Detail 2 3 2 4 5 3 2 2 2" xfId="29239"/>
    <cellStyle name="RowTitles-Detail 2 3 2 4 5 3 2 3" xfId="29240"/>
    <cellStyle name="RowTitles-Detail 2 3 2 4 5 3 3" xfId="29241"/>
    <cellStyle name="RowTitles-Detail 2 3 2 4 5 3 3 2" xfId="29242"/>
    <cellStyle name="RowTitles-Detail 2 3 2 4 5 3 3 2 2" xfId="29243"/>
    <cellStyle name="RowTitles-Detail 2 3 2 4 5 3 4" xfId="29244"/>
    <cellStyle name="RowTitles-Detail 2 3 2 4 5 3 4 2" xfId="29245"/>
    <cellStyle name="RowTitles-Detail 2 3 2 4 5 3 5" xfId="29246"/>
    <cellStyle name="RowTitles-Detail 2 3 2 4 5 4" xfId="29247"/>
    <cellStyle name="RowTitles-Detail 2 3 2 4 5 4 2" xfId="29248"/>
    <cellStyle name="RowTitles-Detail 2 3 2 4 5 4 2 2" xfId="29249"/>
    <cellStyle name="RowTitles-Detail 2 3 2 4 5 4 3" xfId="29250"/>
    <cellStyle name="RowTitles-Detail 2 3 2 4 5 5" xfId="29251"/>
    <cellStyle name="RowTitles-Detail 2 3 2 4 5 5 2" xfId="29252"/>
    <cellStyle name="RowTitles-Detail 2 3 2 4 5 5 2 2" xfId="29253"/>
    <cellStyle name="RowTitles-Detail 2 3 2 4 5 6" xfId="29254"/>
    <cellStyle name="RowTitles-Detail 2 3 2 4 5 6 2" xfId="29255"/>
    <cellStyle name="RowTitles-Detail 2 3 2 4 5 7" xfId="29256"/>
    <cellStyle name="RowTitles-Detail 2 3 2 4 6" xfId="29257"/>
    <cellStyle name="RowTitles-Detail 2 3 2 4 6 2" xfId="29258"/>
    <cellStyle name="RowTitles-Detail 2 3 2 4 6 2 2" xfId="29259"/>
    <cellStyle name="RowTitles-Detail 2 3 2 4 6 2 2 2" xfId="29260"/>
    <cellStyle name="RowTitles-Detail 2 3 2 4 6 2 2 2 2" xfId="29261"/>
    <cellStyle name="RowTitles-Detail 2 3 2 4 6 2 2 3" xfId="29262"/>
    <cellStyle name="RowTitles-Detail 2 3 2 4 6 2 3" xfId="29263"/>
    <cellStyle name="RowTitles-Detail 2 3 2 4 6 2 3 2" xfId="29264"/>
    <cellStyle name="RowTitles-Detail 2 3 2 4 6 2 3 2 2" xfId="29265"/>
    <cellStyle name="RowTitles-Detail 2 3 2 4 6 2 4" xfId="29266"/>
    <cellStyle name="RowTitles-Detail 2 3 2 4 6 2 4 2" xfId="29267"/>
    <cellStyle name="RowTitles-Detail 2 3 2 4 6 2 5" xfId="29268"/>
    <cellStyle name="RowTitles-Detail 2 3 2 4 6 3" xfId="29269"/>
    <cellStyle name="RowTitles-Detail 2 3 2 4 6 3 2" xfId="29270"/>
    <cellStyle name="RowTitles-Detail 2 3 2 4 6 3 2 2" xfId="29271"/>
    <cellStyle name="RowTitles-Detail 2 3 2 4 6 3 2 2 2" xfId="29272"/>
    <cellStyle name="RowTitles-Detail 2 3 2 4 6 3 2 3" xfId="29273"/>
    <cellStyle name="RowTitles-Detail 2 3 2 4 6 3 3" xfId="29274"/>
    <cellStyle name="RowTitles-Detail 2 3 2 4 6 3 3 2" xfId="29275"/>
    <cellStyle name="RowTitles-Detail 2 3 2 4 6 3 3 2 2" xfId="29276"/>
    <cellStyle name="RowTitles-Detail 2 3 2 4 6 3 4" xfId="29277"/>
    <cellStyle name="RowTitles-Detail 2 3 2 4 6 3 4 2" xfId="29278"/>
    <cellStyle name="RowTitles-Detail 2 3 2 4 6 3 5" xfId="29279"/>
    <cellStyle name="RowTitles-Detail 2 3 2 4 6 4" xfId="29280"/>
    <cellStyle name="RowTitles-Detail 2 3 2 4 6 4 2" xfId="29281"/>
    <cellStyle name="RowTitles-Detail 2 3 2 4 6 4 2 2" xfId="29282"/>
    <cellStyle name="RowTitles-Detail 2 3 2 4 6 4 3" xfId="29283"/>
    <cellStyle name="RowTitles-Detail 2 3 2 4 6 5" xfId="29284"/>
    <cellStyle name="RowTitles-Detail 2 3 2 4 6 5 2" xfId="29285"/>
    <cellStyle name="RowTitles-Detail 2 3 2 4 6 5 2 2" xfId="29286"/>
    <cellStyle name="RowTitles-Detail 2 3 2 4 6 6" xfId="29287"/>
    <cellStyle name="RowTitles-Detail 2 3 2 4 6 6 2" xfId="29288"/>
    <cellStyle name="RowTitles-Detail 2 3 2 4 6 7" xfId="29289"/>
    <cellStyle name="RowTitles-Detail 2 3 2 4 7" xfId="29290"/>
    <cellStyle name="RowTitles-Detail 2 3 2 4 7 2" xfId="29291"/>
    <cellStyle name="RowTitles-Detail 2 3 2 4 7 2 2" xfId="29292"/>
    <cellStyle name="RowTitles-Detail 2 3 2 4 7 2 2 2" xfId="29293"/>
    <cellStyle name="RowTitles-Detail 2 3 2 4 7 2 3" xfId="29294"/>
    <cellStyle name="RowTitles-Detail 2 3 2 4 7 3" xfId="29295"/>
    <cellStyle name="RowTitles-Detail 2 3 2 4 7 3 2" xfId="29296"/>
    <cellStyle name="RowTitles-Detail 2 3 2 4 7 3 2 2" xfId="29297"/>
    <cellStyle name="RowTitles-Detail 2 3 2 4 7 4" xfId="29298"/>
    <cellStyle name="RowTitles-Detail 2 3 2 4 7 4 2" xfId="29299"/>
    <cellStyle name="RowTitles-Detail 2 3 2 4 7 5" xfId="29300"/>
    <cellStyle name="RowTitles-Detail 2 3 2 4 8" xfId="29301"/>
    <cellStyle name="RowTitles-Detail 2 3 2 4 8 2" xfId="29302"/>
    <cellStyle name="RowTitles-Detail 2 3 2 4 8 2 2" xfId="29303"/>
    <cellStyle name="RowTitles-Detail 2 3 2 4 8 2 2 2" xfId="29304"/>
    <cellStyle name="RowTitles-Detail 2 3 2 4 8 2 3" xfId="29305"/>
    <cellStyle name="RowTitles-Detail 2 3 2 4 8 3" xfId="29306"/>
    <cellStyle name="RowTitles-Detail 2 3 2 4 8 3 2" xfId="29307"/>
    <cellStyle name="RowTitles-Detail 2 3 2 4 8 3 2 2" xfId="29308"/>
    <cellStyle name="RowTitles-Detail 2 3 2 4 8 4" xfId="29309"/>
    <cellStyle name="RowTitles-Detail 2 3 2 4 8 4 2" xfId="29310"/>
    <cellStyle name="RowTitles-Detail 2 3 2 4 8 5" xfId="29311"/>
    <cellStyle name="RowTitles-Detail 2 3 2 4 9" xfId="29312"/>
    <cellStyle name="RowTitles-Detail 2 3 2 4 9 2" xfId="29313"/>
    <cellStyle name="RowTitles-Detail 2 3 2 4 9 2 2" xfId="29314"/>
    <cellStyle name="RowTitles-Detail 2 3 2 4_STUD aligned by INSTIT" xfId="29315"/>
    <cellStyle name="RowTitles-Detail 2 3 2 5" xfId="317"/>
    <cellStyle name="RowTitles-Detail 2 3 2 5 2" xfId="859"/>
    <cellStyle name="RowTitles-Detail 2 3 2 5 2 2" xfId="29316"/>
    <cellStyle name="RowTitles-Detail 2 3 2 5 2 2 2" xfId="29317"/>
    <cellStyle name="RowTitles-Detail 2 3 2 5 2 2 2 2" xfId="29318"/>
    <cellStyle name="RowTitles-Detail 2 3 2 5 2 2 2 2 2" xfId="29319"/>
    <cellStyle name="RowTitles-Detail 2 3 2 5 2 2 2 3" xfId="29320"/>
    <cellStyle name="RowTitles-Detail 2 3 2 5 2 2 3" xfId="29321"/>
    <cellStyle name="RowTitles-Detail 2 3 2 5 2 2 3 2" xfId="29322"/>
    <cellStyle name="RowTitles-Detail 2 3 2 5 2 2 3 2 2" xfId="29323"/>
    <cellStyle name="RowTitles-Detail 2 3 2 5 2 2 4" xfId="29324"/>
    <cellStyle name="RowTitles-Detail 2 3 2 5 2 2 4 2" xfId="29325"/>
    <cellStyle name="RowTitles-Detail 2 3 2 5 2 2 5" xfId="29326"/>
    <cellStyle name="RowTitles-Detail 2 3 2 5 2 3" xfId="29327"/>
    <cellStyle name="RowTitles-Detail 2 3 2 5 2 3 2" xfId="29328"/>
    <cellStyle name="RowTitles-Detail 2 3 2 5 2 3 2 2" xfId="29329"/>
    <cellStyle name="RowTitles-Detail 2 3 2 5 2 3 2 2 2" xfId="29330"/>
    <cellStyle name="RowTitles-Detail 2 3 2 5 2 3 2 3" xfId="29331"/>
    <cellStyle name="RowTitles-Detail 2 3 2 5 2 3 3" xfId="29332"/>
    <cellStyle name="RowTitles-Detail 2 3 2 5 2 3 3 2" xfId="29333"/>
    <cellStyle name="RowTitles-Detail 2 3 2 5 2 3 3 2 2" xfId="29334"/>
    <cellStyle name="RowTitles-Detail 2 3 2 5 2 3 4" xfId="29335"/>
    <cellStyle name="RowTitles-Detail 2 3 2 5 2 3 4 2" xfId="29336"/>
    <cellStyle name="RowTitles-Detail 2 3 2 5 2 3 5" xfId="29337"/>
    <cellStyle name="RowTitles-Detail 2 3 2 5 2 4" xfId="29338"/>
    <cellStyle name="RowTitles-Detail 2 3 2 5 2 4 2" xfId="29339"/>
    <cellStyle name="RowTitles-Detail 2 3 2 5 2 5" xfId="29340"/>
    <cellStyle name="RowTitles-Detail 2 3 2 5 2 5 2" xfId="29341"/>
    <cellStyle name="RowTitles-Detail 2 3 2 5 2 5 2 2" xfId="29342"/>
    <cellStyle name="RowTitles-Detail 2 3 2 5 2 5 3" xfId="29343"/>
    <cellStyle name="RowTitles-Detail 2 3 2 5 2 6" xfId="29344"/>
    <cellStyle name="RowTitles-Detail 2 3 2 5 2 6 2" xfId="29345"/>
    <cellStyle name="RowTitles-Detail 2 3 2 5 2 6 2 2" xfId="29346"/>
    <cellStyle name="RowTitles-Detail 2 3 2 5 3" xfId="954"/>
    <cellStyle name="RowTitles-Detail 2 3 2 5 3 2" xfId="29347"/>
    <cellStyle name="RowTitles-Detail 2 3 2 5 3 2 2" xfId="29348"/>
    <cellStyle name="RowTitles-Detail 2 3 2 5 3 2 2 2" xfId="29349"/>
    <cellStyle name="RowTitles-Detail 2 3 2 5 3 2 2 2 2" xfId="29350"/>
    <cellStyle name="RowTitles-Detail 2 3 2 5 3 2 2 3" xfId="29351"/>
    <cellStyle name="RowTitles-Detail 2 3 2 5 3 2 3" xfId="29352"/>
    <cellStyle name="RowTitles-Detail 2 3 2 5 3 2 3 2" xfId="29353"/>
    <cellStyle name="RowTitles-Detail 2 3 2 5 3 2 3 2 2" xfId="29354"/>
    <cellStyle name="RowTitles-Detail 2 3 2 5 3 2 4" xfId="29355"/>
    <cellStyle name="RowTitles-Detail 2 3 2 5 3 2 4 2" xfId="29356"/>
    <cellStyle name="RowTitles-Detail 2 3 2 5 3 2 5" xfId="29357"/>
    <cellStyle name="RowTitles-Detail 2 3 2 5 3 3" xfId="29358"/>
    <cellStyle name="RowTitles-Detail 2 3 2 5 3 3 2" xfId="29359"/>
    <cellStyle name="RowTitles-Detail 2 3 2 5 3 3 2 2" xfId="29360"/>
    <cellStyle name="RowTitles-Detail 2 3 2 5 3 3 2 2 2" xfId="29361"/>
    <cellStyle name="RowTitles-Detail 2 3 2 5 3 3 2 3" xfId="29362"/>
    <cellStyle name="RowTitles-Detail 2 3 2 5 3 3 3" xfId="29363"/>
    <cellStyle name="RowTitles-Detail 2 3 2 5 3 3 3 2" xfId="29364"/>
    <cellStyle name="RowTitles-Detail 2 3 2 5 3 3 3 2 2" xfId="29365"/>
    <cellStyle name="RowTitles-Detail 2 3 2 5 3 3 4" xfId="29366"/>
    <cellStyle name="RowTitles-Detail 2 3 2 5 3 3 4 2" xfId="29367"/>
    <cellStyle name="RowTitles-Detail 2 3 2 5 3 3 5" xfId="29368"/>
    <cellStyle name="RowTitles-Detail 2 3 2 5 3 4" xfId="29369"/>
    <cellStyle name="RowTitles-Detail 2 3 2 5 3 4 2" xfId="29370"/>
    <cellStyle name="RowTitles-Detail 2 3 2 5 3 5" xfId="29371"/>
    <cellStyle name="RowTitles-Detail 2 3 2 5 3 5 2" xfId="29372"/>
    <cellStyle name="RowTitles-Detail 2 3 2 5 3 5 2 2" xfId="29373"/>
    <cellStyle name="RowTitles-Detail 2 3 2 5 3 6" xfId="29374"/>
    <cellStyle name="RowTitles-Detail 2 3 2 5 3 6 2" xfId="29375"/>
    <cellStyle name="RowTitles-Detail 2 3 2 5 3 7" xfId="29376"/>
    <cellStyle name="RowTitles-Detail 2 3 2 5 4" xfId="29377"/>
    <cellStyle name="RowTitles-Detail 2 3 2 5 4 2" xfId="29378"/>
    <cellStyle name="RowTitles-Detail 2 3 2 5 4 2 2" xfId="29379"/>
    <cellStyle name="RowTitles-Detail 2 3 2 5 4 2 2 2" xfId="29380"/>
    <cellStyle name="RowTitles-Detail 2 3 2 5 4 2 2 2 2" xfId="29381"/>
    <cellStyle name="RowTitles-Detail 2 3 2 5 4 2 2 3" xfId="29382"/>
    <cellStyle name="RowTitles-Detail 2 3 2 5 4 2 3" xfId="29383"/>
    <cellStyle name="RowTitles-Detail 2 3 2 5 4 2 3 2" xfId="29384"/>
    <cellStyle name="RowTitles-Detail 2 3 2 5 4 2 3 2 2" xfId="29385"/>
    <cellStyle name="RowTitles-Detail 2 3 2 5 4 2 4" xfId="29386"/>
    <cellStyle name="RowTitles-Detail 2 3 2 5 4 2 4 2" xfId="29387"/>
    <cellStyle name="RowTitles-Detail 2 3 2 5 4 2 5" xfId="29388"/>
    <cellStyle name="RowTitles-Detail 2 3 2 5 4 3" xfId="29389"/>
    <cellStyle name="RowTitles-Detail 2 3 2 5 4 3 2" xfId="29390"/>
    <cellStyle name="RowTitles-Detail 2 3 2 5 4 3 2 2" xfId="29391"/>
    <cellStyle name="RowTitles-Detail 2 3 2 5 4 3 2 2 2" xfId="29392"/>
    <cellStyle name="RowTitles-Detail 2 3 2 5 4 3 2 3" xfId="29393"/>
    <cellStyle name="RowTitles-Detail 2 3 2 5 4 3 3" xfId="29394"/>
    <cellStyle name="RowTitles-Detail 2 3 2 5 4 3 3 2" xfId="29395"/>
    <cellStyle name="RowTitles-Detail 2 3 2 5 4 3 3 2 2" xfId="29396"/>
    <cellStyle name="RowTitles-Detail 2 3 2 5 4 3 4" xfId="29397"/>
    <cellStyle name="RowTitles-Detail 2 3 2 5 4 3 4 2" xfId="29398"/>
    <cellStyle name="RowTitles-Detail 2 3 2 5 4 3 5" xfId="29399"/>
    <cellStyle name="RowTitles-Detail 2 3 2 5 4 4" xfId="29400"/>
    <cellStyle name="RowTitles-Detail 2 3 2 5 4 4 2" xfId="29401"/>
    <cellStyle name="RowTitles-Detail 2 3 2 5 4 5" xfId="29402"/>
    <cellStyle name="RowTitles-Detail 2 3 2 5 4 5 2" xfId="29403"/>
    <cellStyle name="RowTitles-Detail 2 3 2 5 4 5 2 2" xfId="29404"/>
    <cellStyle name="RowTitles-Detail 2 3 2 5 4 5 3" xfId="29405"/>
    <cellStyle name="RowTitles-Detail 2 3 2 5 4 6" xfId="29406"/>
    <cellStyle name="RowTitles-Detail 2 3 2 5 4 6 2" xfId="29407"/>
    <cellStyle name="RowTitles-Detail 2 3 2 5 4 6 2 2" xfId="29408"/>
    <cellStyle name="RowTitles-Detail 2 3 2 5 4 7" xfId="29409"/>
    <cellStyle name="RowTitles-Detail 2 3 2 5 4 7 2" xfId="29410"/>
    <cellStyle name="RowTitles-Detail 2 3 2 5 4 8" xfId="29411"/>
    <cellStyle name="RowTitles-Detail 2 3 2 5 5" xfId="29412"/>
    <cellStyle name="RowTitles-Detail 2 3 2 5 5 2" xfId="29413"/>
    <cellStyle name="RowTitles-Detail 2 3 2 5 5 2 2" xfId="29414"/>
    <cellStyle name="RowTitles-Detail 2 3 2 5 5 2 2 2" xfId="29415"/>
    <cellStyle name="RowTitles-Detail 2 3 2 5 5 2 2 2 2" xfId="29416"/>
    <cellStyle name="RowTitles-Detail 2 3 2 5 5 2 2 3" xfId="29417"/>
    <cellStyle name="RowTitles-Detail 2 3 2 5 5 2 3" xfId="29418"/>
    <cellStyle name="RowTitles-Detail 2 3 2 5 5 2 3 2" xfId="29419"/>
    <cellStyle name="RowTitles-Detail 2 3 2 5 5 2 3 2 2" xfId="29420"/>
    <cellStyle name="RowTitles-Detail 2 3 2 5 5 2 4" xfId="29421"/>
    <cellStyle name="RowTitles-Detail 2 3 2 5 5 2 4 2" xfId="29422"/>
    <cellStyle name="RowTitles-Detail 2 3 2 5 5 2 5" xfId="29423"/>
    <cellStyle name="RowTitles-Detail 2 3 2 5 5 3" xfId="29424"/>
    <cellStyle name="RowTitles-Detail 2 3 2 5 5 3 2" xfId="29425"/>
    <cellStyle name="RowTitles-Detail 2 3 2 5 5 3 2 2" xfId="29426"/>
    <cellStyle name="RowTitles-Detail 2 3 2 5 5 3 2 2 2" xfId="29427"/>
    <cellStyle name="RowTitles-Detail 2 3 2 5 5 3 2 3" xfId="29428"/>
    <cellStyle name="RowTitles-Detail 2 3 2 5 5 3 3" xfId="29429"/>
    <cellStyle name="RowTitles-Detail 2 3 2 5 5 3 3 2" xfId="29430"/>
    <cellStyle name="RowTitles-Detail 2 3 2 5 5 3 3 2 2" xfId="29431"/>
    <cellStyle name="RowTitles-Detail 2 3 2 5 5 3 4" xfId="29432"/>
    <cellStyle name="RowTitles-Detail 2 3 2 5 5 3 4 2" xfId="29433"/>
    <cellStyle name="RowTitles-Detail 2 3 2 5 5 3 5" xfId="29434"/>
    <cellStyle name="RowTitles-Detail 2 3 2 5 5 4" xfId="29435"/>
    <cellStyle name="RowTitles-Detail 2 3 2 5 5 4 2" xfId="29436"/>
    <cellStyle name="RowTitles-Detail 2 3 2 5 5 4 2 2" xfId="29437"/>
    <cellStyle name="RowTitles-Detail 2 3 2 5 5 4 3" xfId="29438"/>
    <cellStyle name="RowTitles-Detail 2 3 2 5 5 5" xfId="29439"/>
    <cellStyle name="RowTitles-Detail 2 3 2 5 5 5 2" xfId="29440"/>
    <cellStyle name="RowTitles-Detail 2 3 2 5 5 5 2 2" xfId="29441"/>
    <cellStyle name="RowTitles-Detail 2 3 2 5 5 6" xfId="29442"/>
    <cellStyle name="RowTitles-Detail 2 3 2 5 5 6 2" xfId="29443"/>
    <cellStyle name="RowTitles-Detail 2 3 2 5 5 7" xfId="29444"/>
    <cellStyle name="RowTitles-Detail 2 3 2 5 6" xfId="29445"/>
    <cellStyle name="RowTitles-Detail 2 3 2 5 6 2" xfId="29446"/>
    <cellStyle name="RowTitles-Detail 2 3 2 5 6 2 2" xfId="29447"/>
    <cellStyle name="RowTitles-Detail 2 3 2 5 6 2 2 2" xfId="29448"/>
    <cellStyle name="RowTitles-Detail 2 3 2 5 6 2 2 2 2" xfId="29449"/>
    <cellStyle name="RowTitles-Detail 2 3 2 5 6 2 2 3" xfId="29450"/>
    <cellStyle name="RowTitles-Detail 2 3 2 5 6 2 3" xfId="29451"/>
    <cellStyle name="RowTitles-Detail 2 3 2 5 6 2 3 2" xfId="29452"/>
    <cellStyle name="RowTitles-Detail 2 3 2 5 6 2 3 2 2" xfId="29453"/>
    <cellStyle name="RowTitles-Detail 2 3 2 5 6 2 4" xfId="29454"/>
    <cellStyle name="RowTitles-Detail 2 3 2 5 6 2 4 2" xfId="29455"/>
    <cellStyle name="RowTitles-Detail 2 3 2 5 6 2 5" xfId="29456"/>
    <cellStyle name="RowTitles-Detail 2 3 2 5 6 3" xfId="29457"/>
    <cellStyle name="RowTitles-Detail 2 3 2 5 6 3 2" xfId="29458"/>
    <cellStyle name="RowTitles-Detail 2 3 2 5 6 3 2 2" xfId="29459"/>
    <cellStyle name="RowTitles-Detail 2 3 2 5 6 3 2 2 2" xfId="29460"/>
    <cellStyle name="RowTitles-Detail 2 3 2 5 6 3 2 3" xfId="29461"/>
    <cellStyle name="RowTitles-Detail 2 3 2 5 6 3 3" xfId="29462"/>
    <cellStyle name="RowTitles-Detail 2 3 2 5 6 3 3 2" xfId="29463"/>
    <cellStyle name="RowTitles-Detail 2 3 2 5 6 3 3 2 2" xfId="29464"/>
    <cellStyle name="RowTitles-Detail 2 3 2 5 6 3 4" xfId="29465"/>
    <cellStyle name="RowTitles-Detail 2 3 2 5 6 3 4 2" xfId="29466"/>
    <cellStyle name="RowTitles-Detail 2 3 2 5 6 3 5" xfId="29467"/>
    <cellStyle name="RowTitles-Detail 2 3 2 5 6 4" xfId="29468"/>
    <cellStyle name="RowTitles-Detail 2 3 2 5 6 4 2" xfId="29469"/>
    <cellStyle name="RowTitles-Detail 2 3 2 5 6 4 2 2" xfId="29470"/>
    <cellStyle name="RowTitles-Detail 2 3 2 5 6 4 3" xfId="29471"/>
    <cellStyle name="RowTitles-Detail 2 3 2 5 6 5" xfId="29472"/>
    <cellStyle name="RowTitles-Detail 2 3 2 5 6 5 2" xfId="29473"/>
    <cellStyle name="RowTitles-Detail 2 3 2 5 6 5 2 2" xfId="29474"/>
    <cellStyle name="RowTitles-Detail 2 3 2 5 6 6" xfId="29475"/>
    <cellStyle name="RowTitles-Detail 2 3 2 5 6 6 2" xfId="29476"/>
    <cellStyle name="RowTitles-Detail 2 3 2 5 6 7" xfId="29477"/>
    <cellStyle name="RowTitles-Detail 2 3 2 5 7" xfId="29478"/>
    <cellStyle name="RowTitles-Detail 2 3 2 5 7 2" xfId="29479"/>
    <cellStyle name="RowTitles-Detail 2 3 2 5 7 2 2" xfId="29480"/>
    <cellStyle name="RowTitles-Detail 2 3 2 5 7 2 2 2" xfId="29481"/>
    <cellStyle name="RowTitles-Detail 2 3 2 5 7 2 3" xfId="29482"/>
    <cellStyle name="RowTitles-Detail 2 3 2 5 7 3" xfId="29483"/>
    <cellStyle name="RowTitles-Detail 2 3 2 5 7 3 2" xfId="29484"/>
    <cellStyle name="RowTitles-Detail 2 3 2 5 7 3 2 2" xfId="29485"/>
    <cellStyle name="RowTitles-Detail 2 3 2 5 7 4" xfId="29486"/>
    <cellStyle name="RowTitles-Detail 2 3 2 5 7 4 2" xfId="29487"/>
    <cellStyle name="RowTitles-Detail 2 3 2 5 7 5" xfId="29488"/>
    <cellStyle name="RowTitles-Detail 2 3 2 5 8" xfId="29489"/>
    <cellStyle name="RowTitles-Detail 2 3 2 5 8 2" xfId="29490"/>
    <cellStyle name="RowTitles-Detail 2 3 2 5 9" xfId="29491"/>
    <cellStyle name="RowTitles-Detail 2 3 2 5 9 2" xfId="29492"/>
    <cellStyle name="RowTitles-Detail 2 3 2 5 9 2 2" xfId="29493"/>
    <cellStyle name="RowTitles-Detail 2 3 2 5_STUD aligned by INSTIT" xfId="29494"/>
    <cellStyle name="RowTitles-Detail 2 3 2 6" xfId="920"/>
    <cellStyle name="RowTitles-Detail 2 3 2 6 2" xfId="29495"/>
    <cellStyle name="RowTitles-Detail 2 3 2 6 2 2" xfId="29496"/>
    <cellStyle name="RowTitles-Detail 2 3 2 6 2 2 2" xfId="29497"/>
    <cellStyle name="RowTitles-Detail 2 3 2 6 2 2 2 2" xfId="29498"/>
    <cellStyle name="RowTitles-Detail 2 3 2 6 2 2 3" xfId="29499"/>
    <cellStyle name="RowTitles-Detail 2 3 2 6 2 3" xfId="29500"/>
    <cellStyle name="RowTitles-Detail 2 3 2 6 2 3 2" xfId="29501"/>
    <cellStyle name="RowTitles-Detail 2 3 2 6 2 3 2 2" xfId="29502"/>
    <cellStyle name="RowTitles-Detail 2 3 2 6 2 4" xfId="29503"/>
    <cellStyle name="RowTitles-Detail 2 3 2 6 2 4 2" xfId="29504"/>
    <cellStyle name="RowTitles-Detail 2 3 2 6 2 5" xfId="29505"/>
    <cellStyle name="RowTitles-Detail 2 3 2 6 3" xfId="29506"/>
    <cellStyle name="RowTitles-Detail 2 3 2 6 3 2" xfId="29507"/>
    <cellStyle name="RowTitles-Detail 2 3 2 6 3 2 2" xfId="29508"/>
    <cellStyle name="RowTitles-Detail 2 3 2 6 3 2 2 2" xfId="29509"/>
    <cellStyle name="RowTitles-Detail 2 3 2 6 3 2 3" xfId="29510"/>
    <cellStyle name="RowTitles-Detail 2 3 2 6 3 3" xfId="29511"/>
    <cellStyle name="RowTitles-Detail 2 3 2 6 3 3 2" xfId="29512"/>
    <cellStyle name="RowTitles-Detail 2 3 2 6 3 3 2 2" xfId="29513"/>
    <cellStyle name="RowTitles-Detail 2 3 2 6 3 4" xfId="29514"/>
    <cellStyle name="RowTitles-Detail 2 3 2 6 3 4 2" xfId="29515"/>
    <cellStyle name="RowTitles-Detail 2 3 2 6 3 5" xfId="29516"/>
    <cellStyle name="RowTitles-Detail 2 3 2 6 4" xfId="29517"/>
    <cellStyle name="RowTitles-Detail 2 3 2 6 4 2" xfId="29518"/>
    <cellStyle name="RowTitles-Detail 2 3 2 6 5" xfId="29519"/>
    <cellStyle name="RowTitles-Detail 2 3 2 6 5 2" xfId="29520"/>
    <cellStyle name="RowTitles-Detail 2 3 2 6 5 2 2" xfId="29521"/>
    <cellStyle name="RowTitles-Detail 2 3 2 6 5 3" xfId="29522"/>
    <cellStyle name="RowTitles-Detail 2 3 2 6 6" xfId="29523"/>
    <cellStyle name="RowTitles-Detail 2 3 2 6 6 2" xfId="29524"/>
    <cellStyle name="RowTitles-Detail 2 3 2 6 6 2 2" xfId="29525"/>
    <cellStyle name="RowTitles-Detail 2 3 2 7" xfId="29526"/>
    <cellStyle name="RowTitles-Detail 2 3 2 7 2" xfId="29527"/>
    <cellStyle name="RowTitles-Detail 2 3 2 7 2 2" xfId="29528"/>
    <cellStyle name="RowTitles-Detail 2 3 2 7 2 2 2" xfId="29529"/>
    <cellStyle name="RowTitles-Detail 2 3 2 7 2 2 2 2" xfId="29530"/>
    <cellStyle name="RowTitles-Detail 2 3 2 7 2 2 3" xfId="29531"/>
    <cellStyle name="RowTitles-Detail 2 3 2 7 2 3" xfId="29532"/>
    <cellStyle name="RowTitles-Detail 2 3 2 7 2 3 2" xfId="29533"/>
    <cellStyle name="RowTitles-Detail 2 3 2 7 2 3 2 2" xfId="29534"/>
    <cellStyle name="RowTitles-Detail 2 3 2 7 2 4" xfId="29535"/>
    <cellStyle name="RowTitles-Detail 2 3 2 7 2 4 2" xfId="29536"/>
    <cellStyle name="RowTitles-Detail 2 3 2 7 2 5" xfId="29537"/>
    <cellStyle name="RowTitles-Detail 2 3 2 7 3" xfId="29538"/>
    <cellStyle name="RowTitles-Detail 2 3 2 7 3 2" xfId="29539"/>
    <cellStyle name="RowTitles-Detail 2 3 2 7 3 2 2" xfId="29540"/>
    <cellStyle name="RowTitles-Detail 2 3 2 7 3 2 2 2" xfId="29541"/>
    <cellStyle name="RowTitles-Detail 2 3 2 7 3 2 3" xfId="29542"/>
    <cellStyle name="RowTitles-Detail 2 3 2 7 3 3" xfId="29543"/>
    <cellStyle name="RowTitles-Detail 2 3 2 7 3 3 2" xfId="29544"/>
    <cellStyle name="RowTitles-Detail 2 3 2 7 3 3 2 2" xfId="29545"/>
    <cellStyle name="RowTitles-Detail 2 3 2 7 3 4" xfId="29546"/>
    <cellStyle name="RowTitles-Detail 2 3 2 7 3 4 2" xfId="29547"/>
    <cellStyle name="RowTitles-Detail 2 3 2 7 3 5" xfId="29548"/>
    <cellStyle name="RowTitles-Detail 2 3 2 7 4" xfId="29549"/>
    <cellStyle name="RowTitles-Detail 2 3 2 7 4 2" xfId="29550"/>
    <cellStyle name="RowTitles-Detail 2 3 2 7 5" xfId="29551"/>
    <cellStyle name="RowTitles-Detail 2 3 2 7 5 2" xfId="29552"/>
    <cellStyle name="RowTitles-Detail 2 3 2 7 5 2 2" xfId="29553"/>
    <cellStyle name="RowTitles-Detail 2 3 2 7 6" xfId="29554"/>
    <cellStyle name="RowTitles-Detail 2 3 2 7 6 2" xfId="29555"/>
    <cellStyle name="RowTitles-Detail 2 3 2 7 7" xfId="29556"/>
    <cellStyle name="RowTitles-Detail 2 3 2 8" xfId="29557"/>
    <cellStyle name="RowTitles-Detail 2 3 2 8 2" xfId="29558"/>
    <cellStyle name="RowTitles-Detail 2 3 2 8 2 2" xfId="29559"/>
    <cellStyle name="RowTitles-Detail 2 3 2 8 2 2 2" xfId="29560"/>
    <cellStyle name="RowTitles-Detail 2 3 2 8 2 2 2 2" xfId="29561"/>
    <cellStyle name="RowTitles-Detail 2 3 2 8 2 2 3" xfId="29562"/>
    <cellStyle name="RowTitles-Detail 2 3 2 8 2 3" xfId="29563"/>
    <cellStyle name="RowTitles-Detail 2 3 2 8 2 3 2" xfId="29564"/>
    <cellStyle name="RowTitles-Detail 2 3 2 8 2 3 2 2" xfId="29565"/>
    <cellStyle name="RowTitles-Detail 2 3 2 8 2 4" xfId="29566"/>
    <cellStyle name="RowTitles-Detail 2 3 2 8 2 4 2" xfId="29567"/>
    <cellStyle name="RowTitles-Detail 2 3 2 8 2 5" xfId="29568"/>
    <cellStyle name="RowTitles-Detail 2 3 2 8 3" xfId="29569"/>
    <cellStyle name="RowTitles-Detail 2 3 2 8 3 2" xfId="29570"/>
    <cellStyle name="RowTitles-Detail 2 3 2 8 3 2 2" xfId="29571"/>
    <cellStyle name="RowTitles-Detail 2 3 2 8 3 2 2 2" xfId="29572"/>
    <cellStyle name="RowTitles-Detail 2 3 2 8 3 2 3" xfId="29573"/>
    <cellStyle name="RowTitles-Detail 2 3 2 8 3 3" xfId="29574"/>
    <cellStyle name="RowTitles-Detail 2 3 2 8 3 3 2" xfId="29575"/>
    <cellStyle name="RowTitles-Detail 2 3 2 8 3 3 2 2" xfId="29576"/>
    <cellStyle name="RowTitles-Detail 2 3 2 8 3 4" xfId="29577"/>
    <cellStyle name="RowTitles-Detail 2 3 2 8 3 4 2" xfId="29578"/>
    <cellStyle name="RowTitles-Detail 2 3 2 8 3 5" xfId="29579"/>
    <cellStyle name="RowTitles-Detail 2 3 2 8 4" xfId="29580"/>
    <cellStyle name="RowTitles-Detail 2 3 2 8 4 2" xfId="29581"/>
    <cellStyle name="RowTitles-Detail 2 3 2 8 5" xfId="29582"/>
    <cellStyle name="RowTitles-Detail 2 3 2 8 5 2" xfId="29583"/>
    <cellStyle name="RowTitles-Detail 2 3 2 8 5 2 2" xfId="29584"/>
    <cellStyle name="RowTitles-Detail 2 3 2 8 5 3" xfId="29585"/>
    <cellStyle name="RowTitles-Detail 2 3 2 8 6" xfId="29586"/>
    <cellStyle name="RowTitles-Detail 2 3 2 8 6 2" xfId="29587"/>
    <cellStyle name="RowTitles-Detail 2 3 2 8 6 2 2" xfId="29588"/>
    <cellStyle name="RowTitles-Detail 2 3 2 8 7" xfId="29589"/>
    <cellStyle name="RowTitles-Detail 2 3 2 8 7 2" xfId="29590"/>
    <cellStyle name="RowTitles-Detail 2 3 2 8 8" xfId="29591"/>
    <cellStyle name="RowTitles-Detail 2 3 2 9" xfId="29592"/>
    <cellStyle name="RowTitles-Detail 2 3 2 9 2" xfId="29593"/>
    <cellStyle name="RowTitles-Detail 2 3 2 9 2 2" xfId="29594"/>
    <cellStyle name="RowTitles-Detail 2 3 2 9 2 2 2" xfId="29595"/>
    <cellStyle name="RowTitles-Detail 2 3 2 9 2 2 2 2" xfId="29596"/>
    <cellStyle name="RowTitles-Detail 2 3 2 9 2 2 3" xfId="29597"/>
    <cellStyle name="RowTitles-Detail 2 3 2 9 2 3" xfId="29598"/>
    <cellStyle name="RowTitles-Detail 2 3 2 9 2 3 2" xfId="29599"/>
    <cellStyle name="RowTitles-Detail 2 3 2 9 2 3 2 2" xfId="29600"/>
    <cellStyle name="RowTitles-Detail 2 3 2 9 2 4" xfId="29601"/>
    <cellStyle name="RowTitles-Detail 2 3 2 9 2 4 2" xfId="29602"/>
    <cellStyle name="RowTitles-Detail 2 3 2 9 2 5" xfId="29603"/>
    <cellStyle name="RowTitles-Detail 2 3 2 9 3" xfId="29604"/>
    <cellStyle name="RowTitles-Detail 2 3 2 9 3 2" xfId="29605"/>
    <cellStyle name="RowTitles-Detail 2 3 2 9 3 2 2" xfId="29606"/>
    <cellStyle name="RowTitles-Detail 2 3 2 9 3 2 2 2" xfId="29607"/>
    <cellStyle name="RowTitles-Detail 2 3 2 9 3 2 3" xfId="29608"/>
    <cellStyle name="RowTitles-Detail 2 3 2 9 3 3" xfId="29609"/>
    <cellStyle name="RowTitles-Detail 2 3 2 9 3 3 2" xfId="29610"/>
    <cellStyle name="RowTitles-Detail 2 3 2 9 3 3 2 2" xfId="29611"/>
    <cellStyle name="RowTitles-Detail 2 3 2 9 3 4" xfId="29612"/>
    <cellStyle name="RowTitles-Detail 2 3 2 9 3 4 2" xfId="29613"/>
    <cellStyle name="RowTitles-Detail 2 3 2 9 3 5" xfId="29614"/>
    <cellStyle name="RowTitles-Detail 2 3 2 9 4" xfId="29615"/>
    <cellStyle name="RowTitles-Detail 2 3 2 9 4 2" xfId="29616"/>
    <cellStyle name="RowTitles-Detail 2 3 2 9 4 2 2" xfId="29617"/>
    <cellStyle name="RowTitles-Detail 2 3 2 9 4 3" xfId="29618"/>
    <cellStyle name="RowTitles-Detail 2 3 2 9 5" xfId="29619"/>
    <cellStyle name="RowTitles-Detail 2 3 2 9 5 2" xfId="29620"/>
    <cellStyle name="RowTitles-Detail 2 3 2 9 5 2 2" xfId="29621"/>
    <cellStyle name="RowTitles-Detail 2 3 2 9 6" xfId="29622"/>
    <cellStyle name="RowTitles-Detail 2 3 2 9 6 2" xfId="29623"/>
    <cellStyle name="RowTitles-Detail 2 3 2 9 7" xfId="29624"/>
    <cellStyle name="RowTitles-Detail 2 3 2_STUD aligned by INSTIT" xfId="29625"/>
    <cellStyle name="RowTitles-Detail 2 3 3" xfId="318"/>
    <cellStyle name="RowTitles-Detail 2 3 3 10" xfId="29626"/>
    <cellStyle name="RowTitles-Detail 2 3 3 10 2" xfId="29627"/>
    <cellStyle name="RowTitles-Detail 2 3 3 10 2 2" xfId="29628"/>
    <cellStyle name="RowTitles-Detail 2 3 3 10 2 2 2" xfId="29629"/>
    <cellStyle name="RowTitles-Detail 2 3 3 10 2 3" xfId="29630"/>
    <cellStyle name="RowTitles-Detail 2 3 3 10 3" xfId="29631"/>
    <cellStyle name="RowTitles-Detail 2 3 3 10 3 2" xfId="29632"/>
    <cellStyle name="RowTitles-Detail 2 3 3 10 3 2 2" xfId="29633"/>
    <cellStyle name="RowTitles-Detail 2 3 3 10 4" xfId="29634"/>
    <cellStyle name="RowTitles-Detail 2 3 3 10 4 2" xfId="29635"/>
    <cellStyle name="RowTitles-Detail 2 3 3 10 5" xfId="29636"/>
    <cellStyle name="RowTitles-Detail 2 3 3 11" xfId="29637"/>
    <cellStyle name="RowTitles-Detail 2 3 3 11 2" xfId="29638"/>
    <cellStyle name="RowTitles-Detail 2 3 3 12" xfId="29639"/>
    <cellStyle name="RowTitles-Detail 2 3 3 12 2" xfId="29640"/>
    <cellStyle name="RowTitles-Detail 2 3 3 12 2 2" xfId="29641"/>
    <cellStyle name="RowTitles-Detail 2 3 3 2" xfId="319"/>
    <cellStyle name="RowTitles-Detail 2 3 3 2 2" xfId="804"/>
    <cellStyle name="RowTitles-Detail 2 3 3 2 2 2" xfId="29642"/>
    <cellStyle name="RowTitles-Detail 2 3 3 2 2 2 2" xfId="29643"/>
    <cellStyle name="RowTitles-Detail 2 3 3 2 2 2 2 2" xfId="29644"/>
    <cellStyle name="RowTitles-Detail 2 3 3 2 2 2 2 2 2" xfId="29645"/>
    <cellStyle name="RowTitles-Detail 2 3 3 2 2 2 2 3" xfId="29646"/>
    <cellStyle name="RowTitles-Detail 2 3 3 2 2 2 3" xfId="29647"/>
    <cellStyle name="RowTitles-Detail 2 3 3 2 2 2 3 2" xfId="29648"/>
    <cellStyle name="RowTitles-Detail 2 3 3 2 2 2 3 2 2" xfId="29649"/>
    <cellStyle name="RowTitles-Detail 2 3 3 2 2 2 4" xfId="29650"/>
    <cellStyle name="RowTitles-Detail 2 3 3 2 2 2 4 2" xfId="29651"/>
    <cellStyle name="RowTitles-Detail 2 3 3 2 2 2 5" xfId="29652"/>
    <cellStyle name="RowTitles-Detail 2 3 3 2 2 3" xfId="29653"/>
    <cellStyle name="RowTitles-Detail 2 3 3 2 2 3 2" xfId="29654"/>
    <cellStyle name="RowTitles-Detail 2 3 3 2 2 3 2 2" xfId="29655"/>
    <cellStyle name="RowTitles-Detail 2 3 3 2 2 3 2 2 2" xfId="29656"/>
    <cellStyle name="RowTitles-Detail 2 3 3 2 2 3 2 3" xfId="29657"/>
    <cellStyle name="RowTitles-Detail 2 3 3 2 2 3 3" xfId="29658"/>
    <cellStyle name="RowTitles-Detail 2 3 3 2 2 3 3 2" xfId="29659"/>
    <cellStyle name="RowTitles-Detail 2 3 3 2 2 3 3 2 2" xfId="29660"/>
    <cellStyle name="RowTitles-Detail 2 3 3 2 2 3 4" xfId="29661"/>
    <cellStyle name="RowTitles-Detail 2 3 3 2 2 3 4 2" xfId="29662"/>
    <cellStyle name="RowTitles-Detail 2 3 3 2 2 3 5" xfId="29663"/>
    <cellStyle name="RowTitles-Detail 2 3 3 2 2 4" xfId="29664"/>
    <cellStyle name="RowTitles-Detail 2 3 3 2 2 4 2" xfId="29665"/>
    <cellStyle name="RowTitles-Detail 2 3 3 2 2 5" xfId="29666"/>
    <cellStyle name="RowTitles-Detail 2 3 3 2 2 5 2" xfId="29667"/>
    <cellStyle name="RowTitles-Detail 2 3 3 2 2 5 2 2" xfId="29668"/>
    <cellStyle name="RowTitles-Detail 2 3 3 2 3" xfId="864"/>
    <cellStyle name="RowTitles-Detail 2 3 3 2 3 2" xfId="29669"/>
    <cellStyle name="RowTitles-Detail 2 3 3 2 3 2 2" xfId="29670"/>
    <cellStyle name="RowTitles-Detail 2 3 3 2 3 2 2 2" xfId="29671"/>
    <cellStyle name="RowTitles-Detail 2 3 3 2 3 2 2 2 2" xfId="29672"/>
    <cellStyle name="RowTitles-Detail 2 3 3 2 3 2 2 3" xfId="29673"/>
    <cellStyle name="RowTitles-Detail 2 3 3 2 3 2 3" xfId="29674"/>
    <cellStyle name="RowTitles-Detail 2 3 3 2 3 2 3 2" xfId="29675"/>
    <cellStyle name="RowTitles-Detail 2 3 3 2 3 2 3 2 2" xfId="29676"/>
    <cellStyle name="RowTitles-Detail 2 3 3 2 3 2 4" xfId="29677"/>
    <cellStyle name="RowTitles-Detail 2 3 3 2 3 2 4 2" xfId="29678"/>
    <cellStyle name="RowTitles-Detail 2 3 3 2 3 2 5" xfId="29679"/>
    <cellStyle name="RowTitles-Detail 2 3 3 2 3 3" xfId="29680"/>
    <cellStyle name="RowTitles-Detail 2 3 3 2 3 3 2" xfId="29681"/>
    <cellStyle name="RowTitles-Detail 2 3 3 2 3 3 2 2" xfId="29682"/>
    <cellStyle name="RowTitles-Detail 2 3 3 2 3 3 2 2 2" xfId="29683"/>
    <cellStyle name="RowTitles-Detail 2 3 3 2 3 3 2 3" xfId="29684"/>
    <cellStyle name="RowTitles-Detail 2 3 3 2 3 3 3" xfId="29685"/>
    <cellStyle name="RowTitles-Detail 2 3 3 2 3 3 3 2" xfId="29686"/>
    <cellStyle name="RowTitles-Detail 2 3 3 2 3 3 3 2 2" xfId="29687"/>
    <cellStyle name="RowTitles-Detail 2 3 3 2 3 3 4" xfId="29688"/>
    <cellStyle name="RowTitles-Detail 2 3 3 2 3 3 4 2" xfId="29689"/>
    <cellStyle name="RowTitles-Detail 2 3 3 2 3 3 5" xfId="29690"/>
    <cellStyle name="RowTitles-Detail 2 3 3 2 3 4" xfId="29691"/>
    <cellStyle name="RowTitles-Detail 2 3 3 2 3 4 2" xfId="29692"/>
    <cellStyle name="RowTitles-Detail 2 3 3 2 3 5" xfId="29693"/>
    <cellStyle name="RowTitles-Detail 2 3 3 2 3 5 2" xfId="29694"/>
    <cellStyle name="RowTitles-Detail 2 3 3 2 3 5 2 2" xfId="29695"/>
    <cellStyle name="RowTitles-Detail 2 3 3 2 3 5 3" xfId="29696"/>
    <cellStyle name="RowTitles-Detail 2 3 3 2 3 6" xfId="29697"/>
    <cellStyle name="RowTitles-Detail 2 3 3 2 3 6 2" xfId="29698"/>
    <cellStyle name="RowTitles-Detail 2 3 3 2 3 6 2 2" xfId="29699"/>
    <cellStyle name="RowTitles-Detail 2 3 3 2 3 7" xfId="29700"/>
    <cellStyle name="RowTitles-Detail 2 3 3 2 3 7 2" xfId="29701"/>
    <cellStyle name="RowTitles-Detail 2 3 3 2 3 8" xfId="29702"/>
    <cellStyle name="RowTitles-Detail 2 3 3 2 4" xfId="29703"/>
    <cellStyle name="RowTitles-Detail 2 3 3 2 4 2" xfId="29704"/>
    <cellStyle name="RowTitles-Detail 2 3 3 2 4 2 2" xfId="29705"/>
    <cellStyle name="RowTitles-Detail 2 3 3 2 4 2 2 2" xfId="29706"/>
    <cellStyle name="RowTitles-Detail 2 3 3 2 4 2 2 2 2" xfId="29707"/>
    <cellStyle name="RowTitles-Detail 2 3 3 2 4 2 2 3" xfId="29708"/>
    <cellStyle name="RowTitles-Detail 2 3 3 2 4 2 3" xfId="29709"/>
    <cellStyle name="RowTitles-Detail 2 3 3 2 4 2 3 2" xfId="29710"/>
    <cellStyle name="RowTitles-Detail 2 3 3 2 4 2 3 2 2" xfId="29711"/>
    <cellStyle name="RowTitles-Detail 2 3 3 2 4 2 4" xfId="29712"/>
    <cellStyle name="RowTitles-Detail 2 3 3 2 4 2 4 2" xfId="29713"/>
    <cellStyle name="RowTitles-Detail 2 3 3 2 4 2 5" xfId="29714"/>
    <cellStyle name="RowTitles-Detail 2 3 3 2 4 3" xfId="29715"/>
    <cellStyle name="RowTitles-Detail 2 3 3 2 4 3 2" xfId="29716"/>
    <cellStyle name="RowTitles-Detail 2 3 3 2 4 3 2 2" xfId="29717"/>
    <cellStyle name="RowTitles-Detail 2 3 3 2 4 3 2 2 2" xfId="29718"/>
    <cellStyle name="RowTitles-Detail 2 3 3 2 4 3 2 3" xfId="29719"/>
    <cellStyle name="RowTitles-Detail 2 3 3 2 4 3 3" xfId="29720"/>
    <cellStyle name="RowTitles-Detail 2 3 3 2 4 3 3 2" xfId="29721"/>
    <cellStyle name="RowTitles-Detail 2 3 3 2 4 3 3 2 2" xfId="29722"/>
    <cellStyle name="RowTitles-Detail 2 3 3 2 4 3 4" xfId="29723"/>
    <cellStyle name="RowTitles-Detail 2 3 3 2 4 3 4 2" xfId="29724"/>
    <cellStyle name="RowTitles-Detail 2 3 3 2 4 3 5" xfId="29725"/>
    <cellStyle name="RowTitles-Detail 2 3 3 2 4 4" xfId="29726"/>
    <cellStyle name="RowTitles-Detail 2 3 3 2 4 4 2" xfId="29727"/>
    <cellStyle name="RowTitles-Detail 2 3 3 2 4 4 2 2" xfId="29728"/>
    <cellStyle name="RowTitles-Detail 2 3 3 2 4 4 3" xfId="29729"/>
    <cellStyle name="RowTitles-Detail 2 3 3 2 4 5" xfId="29730"/>
    <cellStyle name="RowTitles-Detail 2 3 3 2 4 5 2" xfId="29731"/>
    <cellStyle name="RowTitles-Detail 2 3 3 2 4 5 2 2" xfId="29732"/>
    <cellStyle name="RowTitles-Detail 2 3 3 2 4 6" xfId="29733"/>
    <cellStyle name="RowTitles-Detail 2 3 3 2 4 6 2" xfId="29734"/>
    <cellStyle name="RowTitles-Detail 2 3 3 2 4 7" xfId="29735"/>
    <cellStyle name="RowTitles-Detail 2 3 3 2 5" xfId="29736"/>
    <cellStyle name="RowTitles-Detail 2 3 3 2 5 2" xfId="29737"/>
    <cellStyle name="RowTitles-Detail 2 3 3 2 5 2 2" xfId="29738"/>
    <cellStyle name="RowTitles-Detail 2 3 3 2 5 2 2 2" xfId="29739"/>
    <cellStyle name="RowTitles-Detail 2 3 3 2 5 2 2 2 2" xfId="29740"/>
    <cellStyle name="RowTitles-Detail 2 3 3 2 5 2 2 3" xfId="29741"/>
    <cellStyle name="RowTitles-Detail 2 3 3 2 5 2 3" xfId="29742"/>
    <cellStyle name="RowTitles-Detail 2 3 3 2 5 2 3 2" xfId="29743"/>
    <cellStyle name="RowTitles-Detail 2 3 3 2 5 2 3 2 2" xfId="29744"/>
    <cellStyle name="RowTitles-Detail 2 3 3 2 5 2 4" xfId="29745"/>
    <cellStyle name="RowTitles-Detail 2 3 3 2 5 2 4 2" xfId="29746"/>
    <cellStyle name="RowTitles-Detail 2 3 3 2 5 2 5" xfId="29747"/>
    <cellStyle name="RowTitles-Detail 2 3 3 2 5 3" xfId="29748"/>
    <cellStyle name="RowTitles-Detail 2 3 3 2 5 3 2" xfId="29749"/>
    <cellStyle name="RowTitles-Detail 2 3 3 2 5 3 2 2" xfId="29750"/>
    <cellStyle name="RowTitles-Detail 2 3 3 2 5 3 2 2 2" xfId="29751"/>
    <cellStyle name="RowTitles-Detail 2 3 3 2 5 3 2 3" xfId="29752"/>
    <cellStyle name="RowTitles-Detail 2 3 3 2 5 3 3" xfId="29753"/>
    <cellStyle name="RowTitles-Detail 2 3 3 2 5 3 3 2" xfId="29754"/>
    <cellStyle name="RowTitles-Detail 2 3 3 2 5 3 3 2 2" xfId="29755"/>
    <cellStyle name="RowTitles-Detail 2 3 3 2 5 3 4" xfId="29756"/>
    <cellStyle name="RowTitles-Detail 2 3 3 2 5 3 4 2" xfId="29757"/>
    <cellStyle name="RowTitles-Detail 2 3 3 2 5 3 5" xfId="29758"/>
    <cellStyle name="RowTitles-Detail 2 3 3 2 5 4" xfId="29759"/>
    <cellStyle name="RowTitles-Detail 2 3 3 2 5 4 2" xfId="29760"/>
    <cellStyle name="RowTitles-Detail 2 3 3 2 5 4 2 2" xfId="29761"/>
    <cellStyle name="RowTitles-Detail 2 3 3 2 5 4 3" xfId="29762"/>
    <cellStyle name="RowTitles-Detail 2 3 3 2 5 5" xfId="29763"/>
    <cellStyle name="RowTitles-Detail 2 3 3 2 5 5 2" xfId="29764"/>
    <cellStyle name="RowTitles-Detail 2 3 3 2 5 5 2 2" xfId="29765"/>
    <cellStyle name="RowTitles-Detail 2 3 3 2 5 6" xfId="29766"/>
    <cellStyle name="RowTitles-Detail 2 3 3 2 5 6 2" xfId="29767"/>
    <cellStyle name="RowTitles-Detail 2 3 3 2 5 7" xfId="29768"/>
    <cellStyle name="RowTitles-Detail 2 3 3 2 6" xfId="29769"/>
    <cellStyle name="RowTitles-Detail 2 3 3 2 6 2" xfId="29770"/>
    <cellStyle name="RowTitles-Detail 2 3 3 2 6 2 2" xfId="29771"/>
    <cellStyle name="RowTitles-Detail 2 3 3 2 6 2 2 2" xfId="29772"/>
    <cellStyle name="RowTitles-Detail 2 3 3 2 6 2 2 2 2" xfId="29773"/>
    <cellStyle name="RowTitles-Detail 2 3 3 2 6 2 2 3" xfId="29774"/>
    <cellStyle name="RowTitles-Detail 2 3 3 2 6 2 3" xfId="29775"/>
    <cellStyle name="RowTitles-Detail 2 3 3 2 6 2 3 2" xfId="29776"/>
    <cellStyle name="RowTitles-Detail 2 3 3 2 6 2 3 2 2" xfId="29777"/>
    <cellStyle name="RowTitles-Detail 2 3 3 2 6 2 4" xfId="29778"/>
    <cellStyle name="RowTitles-Detail 2 3 3 2 6 2 4 2" xfId="29779"/>
    <cellStyle name="RowTitles-Detail 2 3 3 2 6 2 5" xfId="29780"/>
    <cellStyle name="RowTitles-Detail 2 3 3 2 6 3" xfId="29781"/>
    <cellStyle name="RowTitles-Detail 2 3 3 2 6 3 2" xfId="29782"/>
    <cellStyle name="RowTitles-Detail 2 3 3 2 6 3 2 2" xfId="29783"/>
    <cellStyle name="RowTitles-Detail 2 3 3 2 6 3 2 2 2" xfId="29784"/>
    <cellStyle name="RowTitles-Detail 2 3 3 2 6 3 2 3" xfId="29785"/>
    <cellStyle name="RowTitles-Detail 2 3 3 2 6 3 3" xfId="29786"/>
    <cellStyle name="RowTitles-Detail 2 3 3 2 6 3 3 2" xfId="29787"/>
    <cellStyle name="RowTitles-Detail 2 3 3 2 6 3 3 2 2" xfId="29788"/>
    <cellStyle name="RowTitles-Detail 2 3 3 2 6 3 4" xfId="29789"/>
    <cellStyle name="RowTitles-Detail 2 3 3 2 6 3 4 2" xfId="29790"/>
    <cellStyle name="RowTitles-Detail 2 3 3 2 6 3 5" xfId="29791"/>
    <cellStyle name="RowTitles-Detail 2 3 3 2 6 4" xfId="29792"/>
    <cellStyle name="RowTitles-Detail 2 3 3 2 6 4 2" xfId="29793"/>
    <cellStyle name="RowTitles-Detail 2 3 3 2 6 4 2 2" xfId="29794"/>
    <cellStyle name="RowTitles-Detail 2 3 3 2 6 4 3" xfId="29795"/>
    <cellStyle name="RowTitles-Detail 2 3 3 2 6 5" xfId="29796"/>
    <cellStyle name="RowTitles-Detail 2 3 3 2 6 5 2" xfId="29797"/>
    <cellStyle name="RowTitles-Detail 2 3 3 2 6 5 2 2" xfId="29798"/>
    <cellStyle name="RowTitles-Detail 2 3 3 2 6 6" xfId="29799"/>
    <cellStyle name="RowTitles-Detail 2 3 3 2 6 6 2" xfId="29800"/>
    <cellStyle name="RowTitles-Detail 2 3 3 2 6 7" xfId="29801"/>
    <cellStyle name="RowTitles-Detail 2 3 3 2 7" xfId="29802"/>
    <cellStyle name="RowTitles-Detail 2 3 3 2 7 2" xfId="29803"/>
    <cellStyle name="RowTitles-Detail 2 3 3 2 7 2 2" xfId="29804"/>
    <cellStyle name="RowTitles-Detail 2 3 3 2 7 2 2 2" xfId="29805"/>
    <cellStyle name="RowTitles-Detail 2 3 3 2 7 2 3" xfId="29806"/>
    <cellStyle name="RowTitles-Detail 2 3 3 2 7 3" xfId="29807"/>
    <cellStyle name="RowTitles-Detail 2 3 3 2 7 3 2" xfId="29808"/>
    <cellStyle name="RowTitles-Detail 2 3 3 2 7 3 2 2" xfId="29809"/>
    <cellStyle name="RowTitles-Detail 2 3 3 2 7 4" xfId="29810"/>
    <cellStyle name="RowTitles-Detail 2 3 3 2 7 4 2" xfId="29811"/>
    <cellStyle name="RowTitles-Detail 2 3 3 2 7 5" xfId="29812"/>
    <cellStyle name="RowTitles-Detail 2 3 3 2 8" xfId="29813"/>
    <cellStyle name="RowTitles-Detail 2 3 3 2 8 2" xfId="29814"/>
    <cellStyle name="RowTitles-Detail 2 3 3 2 9" xfId="29815"/>
    <cellStyle name="RowTitles-Detail 2 3 3 2 9 2" xfId="29816"/>
    <cellStyle name="RowTitles-Detail 2 3 3 2 9 2 2" xfId="29817"/>
    <cellStyle name="RowTitles-Detail 2 3 3 2_STUD aligned by INSTIT" xfId="29818"/>
    <cellStyle name="RowTitles-Detail 2 3 3 3" xfId="320"/>
    <cellStyle name="RowTitles-Detail 2 3 3 3 2" xfId="640"/>
    <cellStyle name="RowTitles-Detail 2 3 3 3 2 2" xfId="29819"/>
    <cellStyle name="RowTitles-Detail 2 3 3 3 2 2 2" xfId="29820"/>
    <cellStyle name="RowTitles-Detail 2 3 3 3 2 2 2 2" xfId="29821"/>
    <cellStyle name="RowTitles-Detail 2 3 3 3 2 2 2 2 2" xfId="29822"/>
    <cellStyle name="RowTitles-Detail 2 3 3 3 2 2 2 3" xfId="29823"/>
    <cellStyle name="RowTitles-Detail 2 3 3 3 2 2 3" xfId="29824"/>
    <cellStyle name="RowTitles-Detail 2 3 3 3 2 2 3 2" xfId="29825"/>
    <cellStyle name="RowTitles-Detail 2 3 3 3 2 2 3 2 2" xfId="29826"/>
    <cellStyle name="RowTitles-Detail 2 3 3 3 2 2 4" xfId="29827"/>
    <cellStyle name="RowTitles-Detail 2 3 3 3 2 2 4 2" xfId="29828"/>
    <cellStyle name="RowTitles-Detail 2 3 3 3 2 2 5" xfId="29829"/>
    <cellStyle name="RowTitles-Detail 2 3 3 3 2 3" xfId="29830"/>
    <cellStyle name="RowTitles-Detail 2 3 3 3 2 3 2" xfId="29831"/>
    <cellStyle name="RowTitles-Detail 2 3 3 3 2 3 2 2" xfId="29832"/>
    <cellStyle name="RowTitles-Detail 2 3 3 3 2 3 2 2 2" xfId="29833"/>
    <cellStyle name="RowTitles-Detail 2 3 3 3 2 3 2 3" xfId="29834"/>
    <cellStyle name="RowTitles-Detail 2 3 3 3 2 3 3" xfId="29835"/>
    <cellStyle name="RowTitles-Detail 2 3 3 3 2 3 3 2" xfId="29836"/>
    <cellStyle name="RowTitles-Detail 2 3 3 3 2 3 3 2 2" xfId="29837"/>
    <cellStyle name="RowTitles-Detail 2 3 3 3 2 3 4" xfId="29838"/>
    <cellStyle name="RowTitles-Detail 2 3 3 3 2 3 4 2" xfId="29839"/>
    <cellStyle name="RowTitles-Detail 2 3 3 3 2 3 5" xfId="29840"/>
    <cellStyle name="RowTitles-Detail 2 3 3 3 2 4" xfId="29841"/>
    <cellStyle name="RowTitles-Detail 2 3 3 3 2 4 2" xfId="29842"/>
    <cellStyle name="RowTitles-Detail 2 3 3 3 2 5" xfId="29843"/>
    <cellStyle name="RowTitles-Detail 2 3 3 3 2 5 2" xfId="29844"/>
    <cellStyle name="RowTitles-Detail 2 3 3 3 2 5 2 2" xfId="29845"/>
    <cellStyle name="RowTitles-Detail 2 3 3 3 2 5 3" xfId="29846"/>
    <cellStyle name="RowTitles-Detail 2 3 3 3 2 6" xfId="29847"/>
    <cellStyle name="RowTitles-Detail 2 3 3 3 2 6 2" xfId="29848"/>
    <cellStyle name="RowTitles-Detail 2 3 3 3 2 6 2 2" xfId="29849"/>
    <cellStyle name="RowTitles-Detail 2 3 3 3 2 7" xfId="29850"/>
    <cellStyle name="RowTitles-Detail 2 3 3 3 2 7 2" xfId="29851"/>
    <cellStyle name="RowTitles-Detail 2 3 3 3 2 8" xfId="29852"/>
    <cellStyle name="RowTitles-Detail 2 3 3 3 3" xfId="751"/>
    <cellStyle name="RowTitles-Detail 2 3 3 3 3 2" xfId="29853"/>
    <cellStyle name="RowTitles-Detail 2 3 3 3 3 2 2" xfId="29854"/>
    <cellStyle name="RowTitles-Detail 2 3 3 3 3 2 2 2" xfId="29855"/>
    <cellStyle name="RowTitles-Detail 2 3 3 3 3 2 2 2 2" xfId="29856"/>
    <cellStyle name="RowTitles-Detail 2 3 3 3 3 2 2 3" xfId="29857"/>
    <cellStyle name="RowTitles-Detail 2 3 3 3 3 2 3" xfId="29858"/>
    <cellStyle name="RowTitles-Detail 2 3 3 3 3 2 3 2" xfId="29859"/>
    <cellStyle name="RowTitles-Detail 2 3 3 3 3 2 3 2 2" xfId="29860"/>
    <cellStyle name="RowTitles-Detail 2 3 3 3 3 2 4" xfId="29861"/>
    <cellStyle name="RowTitles-Detail 2 3 3 3 3 2 4 2" xfId="29862"/>
    <cellStyle name="RowTitles-Detail 2 3 3 3 3 2 5" xfId="29863"/>
    <cellStyle name="RowTitles-Detail 2 3 3 3 3 3" xfId="29864"/>
    <cellStyle name="RowTitles-Detail 2 3 3 3 3 3 2" xfId="29865"/>
    <cellStyle name="RowTitles-Detail 2 3 3 3 3 3 2 2" xfId="29866"/>
    <cellStyle name="RowTitles-Detail 2 3 3 3 3 3 2 2 2" xfId="29867"/>
    <cellStyle name="RowTitles-Detail 2 3 3 3 3 3 2 3" xfId="29868"/>
    <cellStyle name="RowTitles-Detail 2 3 3 3 3 3 3" xfId="29869"/>
    <cellStyle name="RowTitles-Detail 2 3 3 3 3 3 3 2" xfId="29870"/>
    <cellStyle name="RowTitles-Detail 2 3 3 3 3 3 3 2 2" xfId="29871"/>
    <cellStyle name="RowTitles-Detail 2 3 3 3 3 3 4" xfId="29872"/>
    <cellStyle name="RowTitles-Detail 2 3 3 3 3 3 4 2" xfId="29873"/>
    <cellStyle name="RowTitles-Detail 2 3 3 3 3 3 5" xfId="29874"/>
    <cellStyle name="RowTitles-Detail 2 3 3 3 3 4" xfId="29875"/>
    <cellStyle name="RowTitles-Detail 2 3 3 3 3 4 2" xfId="29876"/>
    <cellStyle name="RowTitles-Detail 2 3 3 3 3 5" xfId="29877"/>
    <cellStyle name="RowTitles-Detail 2 3 3 3 3 5 2" xfId="29878"/>
    <cellStyle name="RowTitles-Detail 2 3 3 3 3 5 2 2" xfId="29879"/>
    <cellStyle name="RowTitles-Detail 2 3 3 3 4" xfId="902"/>
    <cellStyle name="RowTitles-Detail 2 3 3 3 4 2" xfId="29880"/>
    <cellStyle name="RowTitles-Detail 2 3 3 3 4 2 2" xfId="29881"/>
    <cellStyle name="RowTitles-Detail 2 3 3 3 4 2 2 2" xfId="29882"/>
    <cellStyle name="RowTitles-Detail 2 3 3 3 4 2 2 2 2" xfId="29883"/>
    <cellStyle name="RowTitles-Detail 2 3 3 3 4 2 2 3" xfId="29884"/>
    <cellStyle name="RowTitles-Detail 2 3 3 3 4 2 3" xfId="29885"/>
    <cellStyle name="RowTitles-Detail 2 3 3 3 4 2 3 2" xfId="29886"/>
    <cellStyle name="RowTitles-Detail 2 3 3 3 4 2 3 2 2" xfId="29887"/>
    <cellStyle name="RowTitles-Detail 2 3 3 3 4 2 4" xfId="29888"/>
    <cellStyle name="RowTitles-Detail 2 3 3 3 4 2 4 2" xfId="29889"/>
    <cellStyle name="RowTitles-Detail 2 3 3 3 4 2 5" xfId="29890"/>
    <cellStyle name="RowTitles-Detail 2 3 3 3 4 3" xfId="29891"/>
    <cellStyle name="RowTitles-Detail 2 3 3 3 4 3 2" xfId="29892"/>
    <cellStyle name="RowTitles-Detail 2 3 3 3 4 3 2 2" xfId="29893"/>
    <cellStyle name="RowTitles-Detail 2 3 3 3 4 3 2 2 2" xfId="29894"/>
    <cellStyle name="RowTitles-Detail 2 3 3 3 4 3 2 3" xfId="29895"/>
    <cellStyle name="RowTitles-Detail 2 3 3 3 4 3 3" xfId="29896"/>
    <cellStyle name="RowTitles-Detail 2 3 3 3 4 3 3 2" xfId="29897"/>
    <cellStyle name="RowTitles-Detail 2 3 3 3 4 3 3 2 2" xfId="29898"/>
    <cellStyle name="RowTitles-Detail 2 3 3 3 4 3 4" xfId="29899"/>
    <cellStyle name="RowTitles-Detail 2 3 3 3 4 3 4 2" xfId="29900"/>
    <cellStyle name="RowTitles-Detail 2 3 3 3 4 3 5" xfId="29901"/>
    <cellStyle name="RowTitles-Detail 2 3 3 3 4 4" xfId="29902"/>
    <cellStyle name="RowTitles-Detail 2 3 3 3 4 4 2" xfId="29903"/>
    <cellStyle name="RowTitles-Detail 2 3 3 3 4 4 2 2" xfId="29904"/>
    <cellStyle name="RowTitles-Detail 2 3 3 3 4 4 3" xfId="29905"/>
    <cellStyle name="RowTitles-Detail 2 3 3 3 4 5" xfId="29906"/>
    <cellStyle name="RowTitles-Detail 2 3 3 3 4 5 2" xfId="29907"/>
    <cellStyle name="RowTitles-Detail 2 3 3 3 4 5 2 2" xfId="29908"/>
    <cellStyle name="RowTitles-Detail 2 3 3 3 4 6" xfId="29909"/>
    <cellStyle name="RowTitles-Detail 2 3 3 3 4 6 2" xfId="29910"/>
    <cellStyle name="RowTitles-Detail 2 3 3 3 4 7" xfId="29911"/>
    <cellStyle name="RowTitles-Detail 2 3 3 3 5" xfId="937"/>
    <cellStyle name="RowTitles-Detail 2 3 3 3 5 2" xfId="29912"/>
    <cellStyle name="RowTitles-Detail 2 3 3 3 5 2 2" xfId="29913"/>
    <cellStyle name="RowTitles-Detail 2 3 3 3 5 2 2 2" xfId="29914"/>
    <cellStyle name="RowTitles-Detail 2 3 3 3 5 2 2 2 2" xfId="29915"/>
    <cellStyle name="RowTitles-Detail 2 3 3 3 5 2 2 3" xfId="29916"/>
    <cellStyle name="RowTitles-Detail 2 3 3 3 5 2 3" xfId="29917"/>
    <cellStyle name="RowTitles-Detail 2 3 3 3 5 2 3 2" xfId="29918"/>
    <cellStyle name="RowTitles-Detail 2 3 3 3 5 2 3 2 2" xfId="29919"/>
    <cellStyle name="RowTitles-Detail 2 3 3 3 5 2 4" xfId="29920"/>
    <cellStyle name="RowTitles-Detail 2 3 3 3 5 2 4 2" xfId="29921"/>
    <cellStyle name="RowTitles-Detail 2 3 3 3 5 2 5" xfId="29922"/>
    <cellStyle name="RowTitles-Detail 2 3 3 3 5 3" xfId="29923"/>
    <cellStyle name="RowTitles-Detail 2 3 3 3 5 3 2" xfId="29924"/>
    <cellStyle name="RowTitles-Detail 2 3 3 3 5 3 2 2" xfId="29925"/>
    <cellStyle name="RowTitles-Detail 2 3 3 3 5 3 2 2 2" xfId="29926"/>
    <cellStyle name="RowTitles-Detail 2 3 3 3 5 3 2 3" xfId="29927"/>
    <cellStyle name="RowTitles-Detail 2 3 3 3 5 3 3" xfId="29928"/>
    <cellStyle name="RowTitles-Detail 2 3 3 3 5 3 3 2" xfId="29929"/>
    <cellStyle name="RowTitles-Detail 2 3 3 3 5 3 3 2 2" xfId="29930"/>
    <cellStyle name="RowTitles-Detail 2 3 3 3 5 3 4" xfId="29931"/>
    <cellStyle name="RowTitles-Detail 2 3 3 3 5 3 4 2" xfId="29932"/>
    <cellStyle name="RowTitles-Detail 2 3 3 3 5 3 5" xfId="29933"/>
    <cellStyle name="RowTitles-Detail 2 3 3 3 5 4" xfId="29934"/>
    <cellStyle name="RowTitles-Detail 2 3 3 3 5 4 2" xfId="29935"/>
    <cellStyle name="RowTitles-Detail 2 3 3 3 5 4 2 2" xfId="29936"/>
    <cellStyle name="RowTitles-Detail 2 3 3 3 5 4 3" xfId="29937"/>
    <cellStyle name="RowTitles-Detail 2 3 3 3 5 5" xfId="29938"/>
    <cellStyle name="RowTitles-Detail 2 3 3 3 5 5 2" xfId="29939"/>
    <cellStyle name="RowTitles-Detail 2 3 3 3 5 5 2 2" xfId="29940"/>
    <cellStyle name="RowTitles-Detail 2 3 3 3 5 6" xfId="29941"/>
    <cellStyle name="RowTitles-Detail 2 3 3 3 5 6 2" xfId="29942"/>
    <cellStyle name="RowTitles-Detail 2 3 3 3 5 7" xfId="29943"/>
    <cellStyle name="RowTitles-Detail 2 3 3 3 6" xfId="29944"/>
    <cellStyle name="RowTitles-Detail 2 3 3 3 6 2" xfId="29945"/>
    <cellStyle name="RowTitles-Detail 2 3 3 3 6 2 2" xfId="29946"/>
    <cellStyle name="RowTitles-Detail 2 3 3 3 6 2 2 2" xfId="29947"/>
    <cellStyle name="RowTitles-Detail 2 3 3 3 6 2 2 2 2" xfId="29948"/>
    <cellStyle name="RowTitles-Detail 2 3 3 3 6 2 2 3" xfId="29949"/>
    <cellStyle name="RowTitles-Detail 2 3 3 3 6 2 3" xfId="29950"/>
    <cellStyle name="RowTitles-Detail 2 3 3 3 6 2 3 2" xfId="29951"/>
    <cellStyle name="RowTitles-Detail 2 3 3 3 6 2 3 2 2" xfId="29952"/>
    <cellStyle name="RowTitles-Detail 2 3 3 3 6 2 4" xfId="29953"/>
    <cellStyle name="RowTitles-Detail 2 3 3 3 6 2 4 2" xfId="29954"/>
    <cellStyle name="RowTitles-Detail 2 3 3 3 6 2 5" xfId="29955"/>
    <cellStyle name="RowTitles-Detail 2 3 3 3 6 3" xfId="29956"/>
    <cellStyle name="RowTitles-Detail 2 3 3 3 6 3 2" xfId="29957"/>
    <cellStyle name="RowTitles-Detail 2 3 3 3 6 3 2 2" xfId="29958"/>
    <cellStyle name="RowTitles-Detail 2 3 3 3 6 3 2 2 2" xfId="29959"/>
    <cellStyle name="RowTitles-Detail 2 3 3 3 6 3 2 3" xfId="29960"/>
    <cellStyle name="RowTitles-Detail 2 3 3 3 6 3 3" xfId="29961"/>
    <cellStyle name="RowTitles-Detail 2 3 3 3 6 3 3 2" xfId="29962"/>
    <cellStyle name="RowTitles-Detail 2 3 3 3 6 3 3 2 2" xfId="29963"/>
    <cellStyle name="RowTitles-Detail 2 3 3 3 6 3 4" xfId="29964"/>
    <cellStyle name="RowTitles-Detail 2 3 3 3 6 3 4 2" xfId="29965"/>
    <cellStyle name="RowTitles-Detail 2 3 3 3 6 3 5" xfId="29966"/>
    <cellStyle name="RowTitles-Detail 2 3 3 3 6 4" xfId="29967"/>
    <cellStyle name="RowTitles-Detail 2 3 3 3 6 4 2" xfId="29968"/>
    <cellStyle name="RowTitles-Detail 2 3 3 3 6 4 2 2" xfId="29969"/>
    <cellStyle name="RowTitles-Detail 2 3 3 3 6 4 3" xfId="29970"/>
    <cellStyle name="RowTitles-Detail 2 3 3 3 6 5" xfId="29971"/>
    <cellStyle name="RowTitles-Detail 2 3 3 3 6 5 2" xfId="29972"/>
    <cellStyle name="RowTitles-Detail 2 3 3 3 6 5 2 2" xfId="29973"/>
    <cellStyle name="RowTitles-Detail 2 3 3 3 6 6" xfId="29974"/>
    <cellStyle name="RowTitles-Detail 2 3 3 3 6 6 2" xfId="29975"/>
    <cellStyle name="RowTitles-Detail 2 3 3 3 6 7" xfId="29976"/>
    <cellStyle name="RowTitles-Detail 2 3 3 3 7" xfId="29977"/>
    <cellStyle name="RowTitles-Detail 2 3 3 3 7 2" xfId="29978"/>
    <cellStyle name="RowTitles-Detail 2 3 3 3 7 2 2" xfId="29979"/>
    <cellStyle name="RowTitles-Detail 2 3 3 3 7 2 2 2" xfId="29980"/>
    <cellStyle name="RowTitles-Detail 2 3 3 3 7 2 3" xfId="29981"/>
    <cellStyle name="RowTitles-Detail 2 3 3 3 7 3" xfId="29982"/>
    <cellStyle name="RowTitles-Detail 2 3 3 3 7 3 2" xfId="29983"/>
    <cellStyle name="RowTitles-Detail 2 3 3 3 7 3 2 2" xfId="29984"/>
    <cellStyle name="RowTitles-Detail 2 3 3 3 7 4" xfId="29985"/>
    <cellStyle name="RowTitles-Detail 2 3 3 3 7 4 2" xfId="29986"/>
    <cellStyle name="RowTitles-Detail 2 3 3 3 7 5" xfId="29987"/>
    <cellStyle name="RowTitles-Detail 2 3 3 3 8" xfId="29988"/>
    <cellStyle name="RowTitles-Detail 2 3 3 3 8 2" xfId="29989"/>
    <cellStyle name="RowTitles-Detail 2 3 3 3 8 2 2" xfId="29990"/>
    <cellStyle name="RowTitles-Detail 2 3 3 3 8 2 2 2" xfId="29991"/>
    <cellStyle name="RowTitles-Detail 2 3 3 3 8 2 3" xfId="29992"/>
    <cellStyle name="RowTitles-Detail 2 3 3 3 8 3" xfId="29993"/>
    <cellStyle name="RowTitles-Detail 2 3 3 3 8 3 2" xfId="29994"/>
    <cellStyle name="RowTitles-Detail 2 3 3 3 8 3 2 2" xfId="29995"/>
    <cellStyle name="RowTitles-Detail 2 3 3 3 8 4" xfId="29996"/>
    <cellStyle name="RowTitles-Detail 2 3 3 3 8 4 2" xfId="29997"/>
    <cellStyle name="RowTitles-Detail 2 3 3 3 8 5" xfId="29998"/>
    <cellStyle name="RowTitles-Detail 2 3 3 3 9" xfId="29999"/>
    <cellStyle name="RowTitles-Detail 2 3 3 3 9 2" xfId="30000"/>
    <cellStyle name="RowTitles-Detail 2 3 3 3 9 2 2" xfId="30001"/>
    <cellStyle name="RowTitles-Detail 2 3 3 3_STUD aligned by INSTIT" xfId="30002"/>
    <cellStyle name="RowTitles-Detail 2 3 3 4" xfId="321"/>
    <cellStyle name="RowTitles-Detail 2 3 3 4 2" xfId="871"/>
    <cellStyle name="RowTitles-Detail 2 3 3 4 2 2" xfId="30003"/>
    <cellStyle name="RowTitles-Detail 2 3 3 4 2 2 2" xfId="30004"/>
    <cellStyle name="RowTitles-Detail 2 3 3 4 2 2 2 2" xfId="30005"/>
    <cellStyle name="RowTitles-Detail 2 3 3 4 2 2 2 2 2" xfId="30006"/>
    <cellStyle name="RowTitles-Detail 2 3 3 4 2 2 2 3" xfId="30007"/>
    <cellStyle name="RowTitles-Detail 2 3 3 4 2 2 3" xfId="30008"/>
    <cellStyle name="RowTitles-Detail 2 3 3 4 2 2 3 2" xfId="30009"/>
    <cellStyle name="RowTitles-Detail 2 3 3 4 2 2 3 2 2" xfId="30010"/>
    <cellStyle name="RowTitles-Detail 2 3 3 4 2 2 4" xfId="30011"/>
    <cellStyle name="RowTitles-Detail 2 3 3 4 2 2 4 2" xfId="30012"/>
    <cellStyle name="RowTitles-Detail 2 3 3 4 2 2 5" xfId="30013"/>
    <cellStyle name="RowTitles-Detail 2 3 3 4 2 3" xfId="30014"/>
    <cellStyle name="RowTitles-Detail 2 3 3 4 2 3 2" xfId="30015"/>
    <cellStyle name="RowTitles-Detail 2 3 3 4 2 3 2 2" xfId="30016"/>
    <cellStyle name="RowTitles-Detail 2 3 3 4 2 3 2 2 2" xfId="30017"/>
    <cellStyle name="RowTitles-Detail 2 3 3 4 2 3 2 3" xfId="30018"/>
    <cellStyle name="RowTitles-Detail 2 3 3 4 2 3 3" xfId="30019"/>
    <cellStyle name="RowTitles-Detail 2 3 3 4 2 3 3 2" xfId="30020"/>
    <cellStyle name="RowTitles-Detail 2 3 3 4 2 3 3 2 2" xfId="30021"/>
    <cellStyle name="RowTitles-Detail 2 3 3 4 2 3 4" xfId="30022"/>
    <cellStyle name="RowTitles-Detail 2 3 3 4 2 3 4 2" xfId="30023"/>
    <cellStyle name="RowTitles-Detail 2 3 3 4 2 3 5" xfId="30024"/>
    <cellStyle name="RowTitles-Detail 2 3 3 4 2 4" xfId="30025"/>
    <cellStyle name="RowTitles-Detail 2 3 3 4 2 4 2" xfId="30026"/>
    <cellStyle name="RowTitles-Detail 2 3 3 4 2 5" xfId="30027"/>
    <cellStyle name="RowTitles-Detail 2 3 3 4 2 5 2" xfId="30028"/>
    <cellStyle name="RowTitles-Detail 2 3 3 4 2 5 2 2" xfId="30029"/>
    <cellStyle name="RowTitles-Detail 2 3 3 4 2 5 3" xfId="30030"/>
    <cellStyle name="RowTitles-Detail 2 3 3 4 2 6" xfId="30031"/>
    <cellStyle name="RowTitles-Detail 2 3 3 4 2 6 2" xfId="30032"/>
    <cellStyle name="RowTitles-Detail 2 3 3 4 2 6 2 2" xfId="30033"/>
    <cellStyle name="RowTitles-Detail 2 3 3 4 3" xfId="964"/>
    <cellStyle name="RowTitles-Detail 2 3 3 4 3 2" xfId="30034"/>
    <cellStyle name="RowTitles-Detail 2 3 3 4 3 2 2" xfId="30035"/>
    <cellStyle name="RowTitles-Detail 2 3 3 4 3 2 2 2" xfId="30036"/>
    <cellStyle name="RowTitles-Detail 2 3 3 4 3 2 2 2 2" xfId="30037"/>
    <cellStyle name="RowTitles-Detail 2 3 3 4 3 2 2 3" xfId="30038"/>
    <cellStyle name="RowTitles-Detail 2 3 3 4 3 2 3" xfId="30039"/>
    <cellStyle name="RowTitles-Detail 2 3 3 4 3 2 3 2" xfId="30040"/>
    <cellStyle name="RowTitles-Detail 2 3 3 4 3 2 3 2 2" xfId="30041"/>
    <cellStyle name="RowTitles-Detail 2 3 3 4 3 2 4" xfId="30042"/>
    <cellStyle name="RowTitles-Detail 2 3 3 4 3 2 4 2" xfId="30043"/>
    <cellStyle name="RowTitles-Detail 2 3 3 4 3 2 5" xfId="30044"/>
    <cellStyle name="RowTitles-Detail 2 3 3 4 3 3" xfId="30045"/>
    <cellStyle name="RowTitles-Detail 2 3 3 4 3 3 2" xfId="30046"/>
    <cellStyle name="RowTitles-Detail 2 3 3 4 3 3 2 2" xfId="30047"/>
    <cellStyle name="RowTitles-Detail 2 3 3 4 3 3 2 2 2" xfId="30048"/>
    <cellStyle name="RowTitles-Detail 2 3 3 4 3 3 2 3" xfId="30049"/>
    <cellStyle name="RowTitles-Detail 2 3 3 4 3 3 3" xfId="30050"/>
    <cellStyle name="RowTitles-Detail 2 3 3 4 3 3 3 2" xfId="30051"/>
    <cellStyle name="RowTitles-Detail 2 3 3 4 3 3 3 2 2" xfId="30052"/>
    <cellStyle name="RowTitles-Detail 2 3 3 4 3 3 4" xfId="30053"/>
    <cellStyle name="RowTitles-Detail 2 3 3 4 3 3 4 2" xfId="30054"/>
    <cellStyle name="RowTitles-Detail 2 3 3 4 3 3 5" xfId="30055"/>
    <cellStyle name="RowTitles-Detail 2 3 3 4 3 4" xfId="30056"/>
    <cellStyle name="RowTitles-Detail 2 3 3 4 3 4 2" xfId="30057"/>
    <cellStyle name="RowTitles-Detail 2 3 3 4 3 5" xfId="30058"/>
    <cellStyle name="RowTitles-Detail 2 3 3 4 3 5 2" xfId="30059"/>
    <cellStyle name="RowTitles-Detail 2 3 3 4 3 5 2 2" xfId="30060"/>
    <cellStyle name="RowTitles-Detail 2 3 3 4 3 6" xfId="30061"/>
    <cellStyle name="RowTitles-Detail 2 3 3 4 3 6 2" xfId="30062"/>
    <cellStyle name="RowTitles-Detail 2 3 3 4 3 7" xfId="30063"/>
    <cellStyle name="RowTitles-Detail 2 3 3 4 4" xfId="30064"/>
    <cellStyle name="RowTitles-Detail 2 3 3 4 4 2" xfId="30065"/>
    <cellStyle name="RowTitles-Detail 2 3 3 4 4 2 2" xfId="30066"/>
    <cellStyle name="RowTitles-Detail 2 3 3 4 4 2 2 2" xfId="30067"/>
    <cellStyle name="RowTitles-Detail 2 3 3 4 4 2 2 2 2" xfId="30068"/>
    <cellStyle name="RowTitles-Detail 2 3 3 4 4 2 2 3" xfId="30069"/>
    <cellStyle name="RowTitles-Detail 2 3 3 4 4 2 3" xfId="30070"/>
    <cellStyle name="RowTitles-Detail 2 3 3 4 4 2 3 2" xfId="30071"/>
    <cellStyle name="RowTitles-Detail 2 3 3 4 4 2 3 2 2" xfId="30072"/>
    <cellStyle name="RowTitles-Detail 2 3 3 4 4 2 4" xfId="30073"/>
    <cellStyle name="RowTitles-Detail 2 3 3 4 4 2 4 2" xfId="30074"/>
    <cellStyle name="RowTitles-Detail 2 3 3 4 4 2 5" xfId="30075"/>
    <cellStyle name="RowTitles-Detail 2 3 3 4 4 3" xfId="30076"/>
    <cellStyle name="RowTitles-Detail 2 3 3 4 4 3 2" xfId="30077"/>
    <cellStyle name="RowTitles-Detail 2 3 3 4 4 3 2 2" xfId="30078"/>
    <cellStyle name="RowTitles-Detail 2 3 3 4 4 3 2 2 2" xfId="30079"/>
    <cellStyle name="RowTitles-Detail 2 3 3 4 4 3 2 3" xfId="30080"/>
    <cellStyle name="RowTitles-Detail 2 3 3 4 4 3 3" xfId="30081"/>
    <cellStyle name="RowTitles-Detail 2 3 3 4 4 3 3 2" xfId="30082"/>
    <cellStyle name="RowTitles-Detail 2 3 3 4 4 3 3 2 2" xfId="30083"/>
    <cellStyle name="RowTitles-Detail 2 3 3 4 4 3 4" xfId="30084"/>
    <cellStyle name="RowTitles-Detail 2 3 3 4 4 3 4 2" xfId="30085"/>
    <cellStyle name="RowTitles-Detail 2 3 3 4 4 3 5" xfId="30086"/>
    <cellStyle name="RowTitles-Detail 2 3 3 4 4 4" xfId="30087"/>
    <cellStyle name="RowTitles-Detail 2 3 3 4 4 4 2" xfId="30088"/>
    <cellStyle name="RowTitles-Detail 2 3 3 4 4 5" xfId="30089"/>
    <cellStyle name="RowTitles-Detail 2 3 3 4 4 5 2" xfId="30090"/>
    <cellStyle name="RowTitles-Detail 2 3 3 4 4 5 2 2" xfId="30091"/>
    <cellStyle name="RowTitles-Detail 2 3 3 4 4 5 3" xfId="30092"/>
    <cellStyle name="RowTitles-Detail 2 3 3 4 4 6" xfId="30093"/>
    <cellStyle name="RowTitles-Detail 2 3 3 4 4 6 2" xfId="30094"/>
    <cellStyle name="RowTitles-Detail 2 3 3 4 4 6 2 2" xfId="30095"/>
    <cellStyle name="RowTitles-Detail 2 3 3 4 4 7" xfId="30096"/>
    <cellStyle name="RowTitles-Detail 2 3 3 4 4 7 2" xfId="30097"/>
    <cellStyle name="RowTitles-Detail 2 3 3 4 4 8" xfId="30098"/>
    <cellStyle name="RowTitles-Detail 2 3 3 4 5" xfId="30099"/>
    <cellStyle name="RowTitles-Detail 2 3 3 4 5 2" xfId="30100"/>
    <cellStyle name="RowTitles-Detail 2 3 3 4 5 2 2" xfId="30101"/>
    <cellStyle name="RowTitles-Detail 2 3 3 4 5 2 2 2" xfId="30102"/>
    <cellStyle name="RowTitles-Detail 2 3 3 4 5 2 2 2 2" xfId="30103"/>
    <cellStyle name="RowTitles-Detail 2 3 3 4 5 2 2 3" xfId="30104"/>
    <cellStyle name="RowTitles-Detail 2 3 3 4 5 2 3" xfId="30105"/>
    <cellStyle name="RowTitles-Detail 2 3 3 4 5 2 3 2" xfId="30106"/>
    <cellStyle name="RowTitles-Detail 2 3 3 4 5 2 3 2 2" xfId="30107"/>
    <cellStyle name="RowTitles-Detail 2 3 3 4 5 2 4" xfId="30108"/>
    <cellStyle name="RowTitles-Detail 2 3 3 4 5 2 4 2" xfId="30109"/>
    <cellStyle name="RowTitles-Detail 2 3 3 4 5 2 5" xfId="30110"/>
    <cellStyle name="RowTitles-Detail 2 3 3 4 5 3" xfId="30111"/>
    <cellStyle name="RowTitles-Detail 2 3 3 4 5 3 2" xfId="30112"/>
    <cellStyle name="RowTitles-Detail 2 3 3 4 5 3 2 2" xfId="30113"/>
    <cellStyle name="RowTitles-Detail 2 3 3 4 5 3 2 2 2" xfId="30114"/>
    <cellStyle name="RowTitles-Detail 2 3 3 4 5 3 2 3" xfId="30115"/>
    <cellStyle name="RowTitles-Detail 2 3 3 4 5 3 3" xfId="30116"/>
    <cellStyle name="RowTitles-Detail 2 3 3 4 5 3 3 2" xfId="30117"/>
    <cellStyle name="RowTitles-Detail 2 3 3 4 5 3 3 2 2" xfId="30118"/>
    <cellStyle name="RowTitles-Detail 2 3 3 4 5 3 4" xfId="30119"/>
    <cellStyle name="RowTitles-Detail 2 3 3 4 5 3 4 2" xfId="30120"/>
    <cellStyle name="RowTitles-Detail 2 3 3 4 5 3 5" xfId="30121"/>
    <cellStyle name="RowTitles-Detail 2 3 3 4 5 4" xfId="30122"/>
    <cellStyle name="RowTitles-Detail 2 3 3 4 5 4 2" xfId="30123"/>
    <cellStyle name="RowTitles-Detail 2 3 3 4 5 4 2 2" xfId="30124"/>
    <cellStyle name="RowTitles-Detail 2 3 3 4 5 4 3" xfId="30125"/>
    <cellStyle name="RowTitles-Detail 2 3 3 4 5 5" xfId="30126"/>
    <cellStyle name="RowTitles-Detail 2 3 3 4 5 5 2" xfId="30127"/>
    <cellStyle name="RowTitles-Detail 2 3 3 4 5 5 2 2" xfId="30128"/>
    <cellStyle name="RowTitles-Detail 2 3 3 4 5 6" xfId="30129"/>
    <cellStyle name="RowTitles-Detail 2 3 3 4 5 6 2" xfId="30130"/>
    <cellStyle name="RowTitles-Detail 2 3 3 4 5 7" xfId="30131"/>
    <cellStyle name="RowTitles-Detail 2 3 3 4 6" xfId="30132"/>
    <cellStyle name="RowTitles-Detail 2 3 3 4 6 2" xfId="30133"/>
    <cellStyle name="RowTitles-Detail 2 3 3 4 6 2 2" xfId="30134"/>
    <cellStyle name="RowTitles-Detail 2 3 3 4 6 2 2 2" xfId="30135"/>
    <cellStyle name="RowTitles-Detail 2 3 3 4 6 2 2 2 2" xfId="30136"/>
    <cellStyle name="RowTitles-Detail 2 3 3 4 6 2 2 3" xfId="30137"/>
    <cellStyle name="RowTitles-Detail 2 3 3 4 6 2 3" xfId="30138"/>
    <cellStyle name="RowTitles-Detail 2 3 3 4 6 2 3 2" xfId="30139"/>
    <cellStyle name="RowTitles-Detail 2 3 3 4 6 2 3 2 2" xfId="30140"/>
    <cellStyle name="RowTitles-Detail 2 3 3 4 6 2 4" xfId="30141"/>
    <cellStyle name="RowTitles-Detail 2 3 3 4 6 2 4 2" xfId="30142"/>
    <cellStyle name="RowTitles-Detail 2 3 3 4 6 2 5" xfId="30143"/>
    <cellStyle name="RowTitles-Detail 2 3 3 4 6 3" xfId="30144"/>
    <cellStyle name="RowTitles-Detail 2 3 3 4 6 3 2" xfId="30145"/>
    <cellStyle name="RowTitles-Detail 2 3 3 4 6 3 2 2" xfId="30146"/>
    <cellStyle name="RowTitles-Detail 2 3 3 4 6 3 2 2 2" xfId="30147"/>
    <cellStyle name="RowTitles-Detail 2 3 3 4 6 3 2 3" xfId="30148"/>
    <cellStyle name="RowTitles-Detail 2 3 3 4 6 3 3" xfId="30149"/>
    <cellStyle name="RowTitles-Detail 2 3 3 4 6 3 3 2" xfId="30150"/>
    <cellStyle name="RowTitles-Detail 2 3 3 4 6 3 3 2 2" xfId="30151"/>
    <cellStyle name="RowTitles-Detail 2 3 3 4 6 3 4" xfId="30152"/>
    <cellStyle name="RowTitles-Detail 2 3 3 4 6 3 4 2" xfId="30153"/>
    <cellStyle name="RowTitles-Detail 2 3 3 4 6 3 5" xfId="30154"/>
    <cellStyle name="RowTitles-Detail 2 3 3 4 6 4" xfId="30155"/>
    <cellStyle name="RowTitles-Detail 2 3 3 4 6 4 2" xfId="30156"/>
    <cellStyle name="RowTitles-Detail 2 3 3 4 6 4 2 2" xfId="30157"/>
    <cellStyle name="RowTitles-Detail 2 3 3 4 6 4 3" xfId="30158"/>
    <cellStyle name="RowTitles-Detail 2 3 3 4 6 5" xfId="30159"/>
    <cellStyle name="RowTitles-Detail 2 3 3 4 6 5 2" xfId="30160"/>
    <cellStyle name="RowTitles-Detail 2 3 3 4 6 5 2 2" xfId="30161"/>
    <cellStyle name="RowTitles-Detail 2 3 3 4 6 6" xfId="30162"/>
    <cellStyle name="RowTitles-Detail 2 3 3 4 6 6 2" xfId="30163"/>
    <cellStyle name="RowTitles-Detail 2 3 3 4 6 7" xfId="30164"/>
    <cellStyle name="RowTitles-Detail 2 3 3 4 7" xfId="30165"/>
    <cellStyle name="RowTitles-Detail 2 3 3 4 7 2" xfId="30166"/>
    <cellStyle name="RowTitles-Detail 2 3 3 4 7 2 2" xfId="30167"/>
    <cellStyle name="RowTitles-Detail 2 3 3 4 7 2 2 2" xfId="30168"/>
    <cellStyle name="RowTitles-Detail 2 3 3 4 7 2 3" xfId="30169"/>
    <cellStyle name="RowTitles-Detail 2 3 3 4 7 3" xfId="30170"/>
    <cellStyle name="RowTitles-Detail 2 3 3 4 7 3 2" xfId="30171"/>
    <cellStyle name="RowTitles-Detail 2 3 3 4 7 3 2 2" xfId="30172"/>
    <cellStyle name="RowTitles-Detail 2 3 3 4 7 4" xfId="30173"/>
    <cellStyle name="RowTitles-Detail 2 3 3 4 7 4 2" xfId="30174"/>
    <cellStyle name="RowTitles-Detail 2 3 3 4 7 5" xfId="30175"/>
    <cellStyle name="RowTitles-Detail 2 3 3 4 8" xfId="30176"/>
    <cellStyle name="RowTitles-Detail 2 3 3 4 8 2" xfId="30177"/>
    <cellStyle name="RowTitles-Detail 2 3 3 4 9" xfId="30178"/>
    <cellStyle name="RowTitles-Detail 2 3 3 4 9 2" xfId="30179"/>
    <cellStyle name="RowTitles-Detail 2 3 3 4 9 2 2" xfId="30180"/>
    <cellStyle name="RowTitles-Detail 2 3 3 4_STUD aligned by INSTIT" xfId="30181"/>
    <cellStyle name="RowTitles-Detail 2 3 3 5" xfId="772"/>
    <cellStyle name="RowTitles-Detail 2 3 3 5 2" xfId="30182"/>
    <cellStyle name="RowTitles-Detail 2 3 3 5 2 2" xfId="30183"/>
    <cellStyle name="RowTitles-Detail 2 3 3 5 2 2 2" xfId="30184"/>
    <cellStyle name="RowTitles-Detail 2 3 3 5 2 2 2 2" xfId="30185"/>
    <cellStyle name="RowTitles-Detail 2 3 3 5 2 2 3" xfId="30186"/>
    <cellStyle name="RowTitles-Detail 2 3 3 5 2 3" xfId="30187"/>
    <cellStyle name="RowTitles-Detail 2 3 3 5 2 3 2" xfId="30188"/>
    <cellStyle name="RowTitles-Detail 2 3 3 5 2 3 2 2" xfId="30189"/>
    <cellStyle name="RowTitles-Detail 2 3 3 5 2 4" xfId="30190"/>
    <cellStyle name="RowTitles-Detail 2 3 3 5 2 4 2" xfId="30191"/>
    <cellStyle name="RowTitles-Detail 2 3 3 5 2 5" xfId="30192"/>
    <cellStyle name="RowTitles-Detail 2 3 3 5 3" xfId="30193"/>
    <cellStyle name="RowTitles-Detail 2 3 3 5 3 2" xfId="30194"/>
    <cellStyle name="RowTitles-Detail 2 3 3 5 3 2 2" xfId="30195"/>
    <cellStyle name="RowTitles-Detail 2 3 3 5 3 2 2 2" xfId="30196"/>
    <cellStyle name="RowTitles-Detail 2 3 3 5 3 2 3" xfId="30197"/>
    <cellStyle name="RowTitles-Detail 2 3 3 5 3 3" xfId="30198"/>
    <cellStyle name="RowTitles-Detail 2 3 3 5 3 3 2" xfId="30199"/>
    <cellStyle name="RowTitles-Detail 2 3 3 5 3 3 2 2" xfId="30200"/>
    <cellStyle name="RowTitles-Detail 2 3 3 5 3 4" xfId="30201"/>
    <cellStyle name="RowTitles-Detail 2 3 3 5 3 4 2" xfId="30202"/>
    <cellStyle name="RowTitles-Detail 2 3 3 5 3 5" xfId="30203"/>
    <cellStyle name="RowTitles-Detail 2 3 3 5 4" xfId="30204"/>
    <cellStyle name="RowTitles-Detail 2 3 3 5 4 2" xfId="30205"/>
    <cellStyle name="RowTitles-Detail 2 3 3 5 5" xfId="30206"/>
    <cellStyle name="RowTitles-Detail 2 3 3 5 5 2" xfId="30207"/>
    <cellStyle name="RowTitles-Detail 2 3 3 5 5 2 2" xfId="30208"/>
    <cellStyle name="RowTitles-Detail 2 3 3 5 5 3" xfId="30209"/>
    <cellStyle name="RowTitles-Detail 2 3 3 5 6" xfId="30210"/>
    <cellStyle name="RowTitles-Detail 2 3 3 5 6 2" xfId="30211"/>
    <cellStyle name="RowTitles-Detail 2 3 3 5 6 2 2" xfId="30212"/>
    <cellStyle name="RowTitles-Detail 2 3 3 6" xfId="30213"/>
    <cellStyle name="RowTitles-Detail 2 3 3 6 2" xfId="30214"/>
    <cellStyle name="RowTitles-Detail 2 3 3 6 2 2" xfId="30215"/>
    <cellStyle name="RowTitles-Detail 2 3 3 6 2 2 2" xfId="30216"/>
    <cellStyle name="RowTitles-Detail 2 3 3 6 2 2 2 2" xfId="30217"/>
    <cellStyle name="RowTitles-Detail 2 3 3 6 2 2 3" xfId="30218"/>
    <cellStyle name="RowTitles-Detail 2 3 3 6 2 3" xfId="30219"/>
    <cellStyle name="RowTitles-Detail 2 3 3 6 2 3 2" xfId="30220"/>
    <cellStyle name="RowTitles-Detail 2 3 3 6 2 3 2 2" xfId="30221"/>
    <cellStyle name="RowTitles-Detail 2 3 3 6 2 4" xfId="30222"/>
    <cellStyle name="RowTitles-Detail 2 3 3 6 2 4 2" xfId="30223"/>
    <cellStyle name="RowTitles-Detail 2 3 3 6 2 5" xfId="30224"/>
    <cellStyle name="RowTitles-Detail 2 3 3 6 3" xfId="30225"/>
    <cellStyle name="RowTitles-Detail 2 3 3 6 3 2" xfId="30226"/>
    <cellStyle name="RowTitles-Detail 2 3 3 6 3 2 2" xfId="30227"/>
    <cellStyle name="RowTitles-Detail 2 3 3 6 3 2 2 2" xfId="30228"/>
    <cellStyle name="RowTitles-Detail 2 3 3 6 3 2 3" xfId="30229"/>
    <cellStyle name="RowTitles-Detail 2 3 3 6 3 3" xfId="30230"/>
    <cellStyle name="RowTitles-Detail 2 3 3 6 3 3 2" xfId="30231"/>
    <cellStyle name="RowTitles-Detail 2 3 3 6 3 3 2 2" xfId="30232"/>
    <cellStyle name="RowTitles-Detail 2 3 3 6 3 4" xfId="30233"/>
    <cellStyle name="RowTitles-Detail 2 3 3 6 3 4 2" xfId="30234"/>
    <cellStyle name="RowTitles-Detail 2 3 3 6 3 5" xfId="30235"/>
    <cellStyle name="RowTitles-Detail 2 3 3 6 4" xfId="30236"/>
    <cellStyle name="RowTitles-Detail 2 3 3 6 4 2" xfId="30237"/>
    <cellStyle name="RowTitles-Detail 2 3 3 6 5" xfId="30238"/>
    <cellStyle name="RowTitles-Detail 2 3 3 6 5 2" xfId="30239"/>
    <cellStyle name="RowTitles-Detail 2 3 3 6 5 2 2" xfId="30240"/>
    <cellStyle name="RowTitles-Detail 2 3 3 6 6" xfId="30241"/>
    <cellStyle name="RowTitles-Detail 2 3 3 6 6 2" xfId="30242"/>
    <cellStyle name="RowTitles-Detail 2 3 3 6 7" xfId="30243"/>
    <cellStyle name="RowTitles-Detail 2 3 3 7" xfId="30244"/>
    <cellStyle name="RowTitles-Detail 2 3 3 7 2" xfId="30245"/>
    <cellStyle name="RowTitles-Detail 2 3 3 7 2 2" xfId="30246"/>
    <cellStyle name="RowTitles-Detail 2 3 3 7 2 2 2" xfId="30247"/>
    <cellStyle name="RowTitles-Detail 2 3 3 7 2 2 2 2" xfId="30248"/>
    <cellStyle name="RowTitles-Detail 2 3 3 7 2 2 3" xfId="30249"/>
    <cellStyle name="RowTitles-Detail 2 3 3 7 2 3" xfId="30250"/>
    <cellStyle name="RowTitles-Detail 2 3 3 7 2 3 2" xfId="30251"/>
    <cellStyle name="RowTitles-Detail 2 3 3 7 2 3 2 2" xfId="30252"/>
    <cellStyle name="RowTitles-Detail 2 3 3 7 2 4" xfId="30253"/>
    <cellStyle name="RowTitles-Detail 2 3 3 7 2 4 2" xfId="30254"/>
    <cellStyle name="RowTitles-Detail 2 3 3 7 2 5" xfId="30255"/>
    <cellStyle name="RowTitles-Detail 2 3 3 7 3" xfId="30256"/>
    <cellStyle name="RowTitles-Detail 2 3 3 7 3 2" xfId="30257"/>
    <cellStyle name="RowTitles-Detail 2 3 3 7 3 2 2" xfId="30258"/>
    <cellStyle name="RowTitles-Detail 2 3 3 7 3 2 2 2" xfId="30259"/>
    <cellStyle name="RowTitles-Detail 2 3 3 7 3 2 3" xfId="30260"/>
    <cellStyle name="RowTitles-Detail 2 3 3 7 3 3" xfId="30261"/>
    <cellStyle name="RowTitles-Detail 2 3 3 7 3 3 2" xfId="30262"/>
    <cellStyle name="RowTitles-Detail 2 3 3 7 3 3 2 2" xfId="30263"/>
    <cellStyle name="RowTitles-Detail 2 3 3 7 3 4" xfId="30264"/>
    <cellStyle name="RowTitles-Detail 2 3 3 7 3 4 2" xfId="30265"/>
    <cellStyle name="RowTitles-Detail 2 3 3 7 3 5" xfId="30266"/>
    <cellStyle name="RowTitles-Detail 2 3 3 7 4" xfId="30267"/>
    <cellStyle name="RowTitles-Detail 2 3 3 7 4 2" xfId="30268"/>
    <cellStyle name="RowTitles-Detail 2 3 3 7 5" xfId="30269"/>
    <cellStyle name="RowTitles-Detail 2 3 3 7 5 2" xfId="30270"/>
    <cellStyle name="RowTitles-Detail 2 3 3 7 5 2 2" xfId="30271"/>
    <cellStyle name="RowTitles-Detail 2 3 3 7 5 3" xfId="30272"/>
    <cellStyle name="RowTitles-Detail 2 3 3 7 6" xfId="30273"/>
    <cellStyle name="RowTitles-Detail 2 3 3 7 6 2" xfId="30274"/>
    <cellStyle name="RowTitles-Detail 2 3 3 7 6 2 2" xfId="30275"/>
    <cellStyle name="RowTitles-Detail 2 3 3 7 7" xfId="30276"/>
    <cellStyle name="RowTitles-Detail 2 3 3 7 7 2" xfId="30277"/>
    <cellStyle name="RowTitles-Detail 2 3 3 7 8" xfId="30278"/>
    <cellStyle name="RowTitles-Detail 2 3 3 8" xfId="30279"/>
    <cellStyle name="RowTitles-Detail 2 3 3 8 2" xfId="30280"/>
    <cellStyle name="RowTitles-Detail 2 3 3 8 2 2" xfId="30281"/>
    <cellStyle name="RowTitles-Detail 2 3 3 8 2 2 2" xfId="30282"/>
    <cellStyle name="RowTitles-Detail 2 3 3 8 2 2 2 2" xfId="30283"/>
    <cellStyle name="RowTitles-Detail 2 3 3 8 2 2 3" xfId="30284"/>
    <cellStyle name="RowTitles-Detail 2 3 3 8 2 3" xfId="30285"/>
    <cellStyle name="RowTitles-Detail 2 3 3 8 2 3 2" xfId="30286"/>
    <cellStyle name="RowTitles-Detail 2 3 3 8 2 3 2 2" xfId="30287"/>
    <cellStyle name="RowTitles-Detail 2 3 3 8 2 4" xfId="30288"/>
    <cellStyle name="RowTitles-Detail 2 3 3 8 2 4 2" xfId="30289"/>
    <cellStyle name="RowTitles-Detail 2 3 3 8 2 5" xfId="30290"/>
    <cellStyle name="RowTitles-Detail 2 3 3 8 3" xfId="30291"/>
    <cellStyle name="RowTitles-Detail 2 3 3 8 3 2" xfId="30292"/>
    <cellStyle name="RowTitles-Detail 2 3 3 8 3 2 2" xfId="30293"/>
    <cellStyle name="RowTitles-Detail 2 3 3 8 3 2 2 2" xfId="30294"/>
    <cellStyle name="RowTitles-Detail 2 3 3 8 3 2 3" xfId="30295"/>
    <cellStyle name="RowTitles-Detail 2 3 3 8 3 3" xfId="30296"/>
    <cellStyle name="RowTitles-Detail 2 3 3 8 3 3 2" xfId="30297"/>
    <cellStyle name="RowTitles-Detail 2 3 3 8 3 3 2 2" xfId="30298"/>
    <cellStyle name="RowTitles-Detail 2 3 3 8 3 4" xfId="30299"/>
    <cellStyle name="RowTitles-Detail 2 3 3 8 3 4 2" xfId="30300"/>
    <cellStyle name="RowTitles-Detail 2 3 3 8 3 5" xfId="30301"/>
    <cellStyle name="RowTitles-Detail 2 3 3 8 4" xfId="30302"/>
    <cellStyle name="RowTitles-Detail 2 3 3 8 4 2" xfId="30303"/>
    <cellStyle name="RowTitles-Detail 2 3 3 8 4 2 2" xfId="30304"/>
    <cellStyle name="RowTitles-Detail 2 3 3 8 4 3" xfId="30305"/>
    <cellStyle name="RowTitles-Detail 2 3 3 8 5" xfId="30306"/>
    <cellStyle name="RowTitles-Detail 2 3 3 8 5 2" xfId="30307"/>
    <cellStyle name="RowTitles-Detail 2 3 3 8 5 2 2" xfId="30308"/>
    <cellStyle name="RowTitles-Detail 2 3 3 8 6" xfId="30309"/>
    <cellStyle name="RowTitles-Detail 2 3 3 8 6 2" xfId="30310"/>
    <cellStyle name="RowTitles-Detail 2 3 3 8 7" xfId="30311"/>
    <cellStyle name="RowTitles-Detail 2 3 3 9" xfId="30312"/>
    <cellStyle name="RowTitles-Detail 2 3 3 9 2" xfId="30313"/>
    <cellStyle name="RowTitles-Detail 2 3 3 9 2 2" xfId="30314"/>
    <cellStyle name="RowTitles-Detail 2 3 3 9 2 2 2" xfId="30315"/>
    <cellStyle name="RowTitles-Detail 2 3 3 9 2 2 2 2" xfId="30316"/>
    <cellStyle name="RowTitles-Detail 2 3 3 9 2 2 3" xfId="30317"/>
    <cellStyle name="RowTitles-Detail 2 3 3 9 2 3" xfId="30318"/>
    <cellStyle name="RowTitles-Detail 2 3 3 9 2 3 2" xfId="30319"/>
    <cellStyle name="RowTitles-Detail 2 3 3 9 2 3 2 2" xfId="30320"/>
    <cellStyle name="RowTitles-Detail 2 3 3 9 2 4" xfId="30321"/>
    <cellStyle name="RowTitles-Detail 2 3 3 9 2 4 2" xfId="30322"/>
    <cellStyle name="RowTitles-Detail 2 3 3 9 2 5" xfId="30323"/>
    <cellStyle name="RowTitles-Detail 2 3 3 9 3" xfId="30324"/>
    <cellStyle name="RowTitles-Detail 2 3 3 9 3 2" xfId="30325"/>
    <cellStyle name="RowTitles-Detail 2 3 3 9 3 2 2" xfId="30326"/>
    <cellStyle name="RowTitles-Detail 2 3 3 9 3 2 2 2" xfId="30327"/>
    <cellStyle name="RowTitles-Detail 2 3 3 9 3 2 3" xfId="30328"/>
    <cellStyle name="RowTitles-Detail 2 3 3 9 3 3" xfId="30329"/>
    <cellStyle name="RowTitles-Detail 2 3 3 9 3 3 2" xfId="30330"/>
    <cellStyle name="RowTitles-Detail 2 3 3 9 3 3 2 2" xfId="30331"/>
    <cellStyle name="RowTitles-Detail 2 3 3 9 3 4" xfId="30332"/>
    <cellStyle name="RowTitles-Detail 2 3 3 9 3 4 2" xfId="30333"/>
    <cellStyle name="RowTitles-Detail 2 3 3 9 3 5" xfId="30334"/>
    <cellStyle name="RowTitles-Detail 2 3 3 9 4" xfId="30335"/>
    <cellStyle name="RowTitles-Detail 2 3 3 9 4 2" xfId="30336"/>
    <cellStyle name="RowTitles-Detail 2 3 3 9 4 2 2" xfId="30337"/>
    <cellStyle name="RowTitles-Detail 2 3 3 9 4 3" xfId="30338"/>
    <cellStyle name="RowTitles-Detail 2 3 3 9 5" xfId="30339"/>
    <cellStyle name="RowTitles-Detail 2 3 3 9 5 2" xfId="30340"/>
    <cellStyle name="RowTitles-Detail 2 3 3 9 5 2 2" xfId="30341"/>
    <cellStyle name="RowTitles-Detail 2 3 3 9 6" xfId="30342"/>
    <cellStyle name="RowTitles-Detail 2 3 3 9 6 2" xfId="30343"/>
    <cellStyle name="RowTitles-Detail 2 3 3 9 7" xfId="30344"/>
    <cellStyle name="RowTitles-Detail 2 3 3_STUD aligned by INSTIT" xfId="30345"/>
    <cellStyle name="RowTitles-Detail 2 3 4" xfId="322"/>
    <cellStyle name="RowTitles-Detail 2 3 4 2" xfId="438"/>
    <cellStyle name="RowTitles-Detail 2 3 4 2 2" xfId="30346"/>
    <cellStyle name="RowTitles-Detail 2 3 4 2 2 2" xfId="30347"/>
    <cellStyle name="RowTitles-Detail 2 3 4 2 2 2 2" xfId="30348"/>
    <cellStyle name="RowTitles-Detail 2 3 4 2 2 2 2 2" xfId="30349"/>
    <cellStyle name="RowTitles-Detail 2 3 4 2 2 2 3" xfId="30350"/>
    <cellStyle name="RowTitles-Detail 2 3 4 2 2 3" xfId="30351"/>
    <cellStyle name="RowTitles-Detail 2 3 4 2 2 3 2" xfId="30352"/>
    <cellStyle name="RowTitles-Detail 2 3 4 2 2 3 2 2" xfId="30353"/>
    <cellStyle name="RowTitles-Detail 2 3 4 2 2 4" xfId="30354"/>
    <cellStyle name="RowTitles-Detail 2 3 4 2 2 4 2" xfId="30355"/>
    <cellStyle name="RowTitles-Detail 2 3 4 2 2 5" xfId="30356"/>
    <cellStyle name="RowTitles-Detail 2 3 4 2 3" xfId="30357"/>
    <cellStyle name="RowTitles-Detail 2 3 4 2 3 2" xfId="30358"/>
    <cellStyle name="RowTitles-Detail 2 3 4 2 3 2 2" xfId="30359"/>
    <cellStyle name="RowTitles-Detail 2 3 4 2 3 2 2 2" xfId="30360"/>
    <cellStyle name="RowTitles-Detail 2 3 4 2 3 2 3" xfId="30361"/>
    <cellStyle name="RowTitles-Detail 2 3 4 2 3 3" xfId="30362"/>
    <cellStyle name="RowTitles-Detail 2 3 4 2 3 3 2" xfId="30363"/>
    <cellStyle name="RowTitles-Detail 2 3 4 2 3 3 2 2" xfId="30364"/>
    <cellStyle name="RowTitles-Detail 2 3 4 2 3 4" xfId="30365"/>
    <cellStyle name="RowTitles-Detail 2 3 4 2 3 4 2" xfId="30366"/>
    <cellStyle name="RowTitles-Detail 2 3 4 2 3 5" xfId="30367"/>
    <cellStyle name="RowTitles-Detail 2 3 4 2 4" xfId="30368"/>
    <cellStyle name="RowTitles-Detail 2 3 4 2 4 2" xfId="30369"/>
    <cellStyle name="RowTitles-Detail 2 3 4 2 5" xfId="30370"/>
    <cellStyle name="RowTitles-Detail 2 3 4 2 5 2" xfId="30371"/>
    <cellStyle name="RowTitles-Detail 2 3 4 2 5 2 2" xfId="30372"/>
    <cellStyle name="RowTitles-Detail 2 3 4 3" xfId="869"/>
    <cellStyle name="RowTitles-Detail 2 3 4 3 2" xfId="30373"/>
    <cellStyle name="RowTitles-Detail 2 3 4 3 2 2" xfId="30374"/>
    <cellStyle name="RowTitles-Detail 2 3 4 3 2 2 2" xfId="30375"/>
    <cellStyle name="RowTitles-Detail 2 3 4 3 2 2 2 2" xfId="30376"/>
    <cellStyle name="RowTitles-Detail 2 3 4 3 2 2 3" xfId="30377"/>
    <cellStyle name="RowTitles-Detail 2 3 4 3 2 3" xfId="30378"/>
    <cellStyle name="RowTitles-Detail 2 3 4 3 2 3 2" xfId="30379"/>
    <cellStyle name="RowTitles-Detail 2 3 4 3 2 3 2 2" xfId="30380"/>
    <cellStyle name="RowTitles-Detail 2 3 4 3 2 4" xfId="30381"/>
    <cellStyle name="RowTitles-Detail 2 3 4 3 2 4 2" xfId="30382"/>
    <cellStyle name="RowTitles-Detail 2 3 4 3 2 5" xfId="30383"/>
    <cellStyle name="RowTitles-Detail 2 3 4 3 3" xfId="30384"/>
    <cellStyle name="RowTitles-Detail 2 3 4 3 3 2" xfId="30385"/>
    <cellStyle name="RowTitles-Detail 2 3 4 3 3 2 2" xfId="30386"/>
    <cellStyle name="RowTitles-Detail 2 3 4 3 3 2 2 2" xfId="30387"/>
    <cellStyle name="RowTitles-Detail 2 3 4 3 3 2 3" xfId="30388"/>
    <cellStyle name="RowTitles-Detail 2 3 4 3 3 3" xfId="30389"/>
    <cellStyle name="RowTitles-Detail 2 3 4 3 3 3 2" xfId="30390"/>
    <cellStyle name="RowTitles-Detail 2 3 4 3 3 3 2 2" xfId="30391"/>
    <cellStyle name="RowTitles-Detail 2 3 4 3 3 4" xfId="30392"/>
    <cellStyle name="RowTitles-Detail 2 3 4 3 3 4 2" xfId="30393"/>
    <cellStyle name="RowTitles-Detail 2 3 4 3 3 5" xfId="30394"/>
    <cellStyle name="RowTitles-Detail 2 3 4 3 4" xfId="30395"/>
    <cellStyle name="RowTitles-Detail 2 3 4 3 4 2" xfId="30396"/>
    <cellStyle name="RowTitles-Detail 2 3 4 3 5" xfId="30397"/>
    <cellStyle name="RowTitles-Detail 2 3 4 3 5 2" xfId="30398"/>
    <cellStyle name="RowTitles-Detail 2 3 4 3 5 2 2" xfId="30399"/>
    <cellStyle name="RowTitles-Detail 2 3 4 3 5 3" xfId="30400"/>
    <cellStyle name="RowTitles-Detail 2 3 4 3 6" xfId="30401"/>
    <cellStyle name="RowTitles-Detail 2 3 4 3 6 2" xfId="30402"/>
    <cellStyle name="RowTitles-Detail 2 3 4 3 6 2 2" xfId="30403"/>
    <cellStyle name="RowTitles-Detail 2 3 4 3 7" xfId="30404"/>
    <cellStyle name="RowTitles-Detail 2 3 4 3 7 2" xfId="30405"/>
    <cellStyle name="RowTitles-Detail 2 3 4 3 8" xfId="30406"/>
    <cellStyle name="RowTitles-Detail 2 3 4 4" xfId="30407"/>
    <cellStyle name="RowTitles-Detail 2 3 4 4 2" xfId="30408"/>
    <cellStyle name="RowTitles-Detail 2 3 4 4 2 2" xfId="30409"/>
    <cellStyle name="RowTitles-Detail 2 3 4 4 2 2 2" xfId="30410"/>
    <cellStyle name="RowTitles-Detail 2 3 4 4 2 2 2 2" xfId="30411"/>
    <cellStyle name="RowTitles-Detail 2 3 4 4 2 2 3" xfId="30412"/>
    <cellStyle name="RowTitles-Detail 2 3 4 4 2 3" xfId="30413"/>
    <cellStyle name="RowTitles-Detail 2 3 4 4 2 3 2" xfId="30414"/>
    <cellStyle name="RowTitles-Detail 2 3 4 4 2 3 2 2" xfId="30415"/>
    <cellStyle name="RowTitles-Detail 2 3 4 4 2 4" xfId="30416"/>
    <cellStyle name="RowTitles-Detail 2 3 4 4 2 4 2" xfId="30417"/>
    <cellStyle name="RowTitles-Detail 2 3 4 4 2 5" xfId="30418"/>
    <cellStyle name="RowTitles-Detail 2 3 4 4 3" xfId="30419"/>
    <cellStyle name="RowTitles-Detail 2 3 4 4 3 2" xfId="30420"/>
    <cellStyle name="RowTitles-Detail 2 3 4 4 3 2 2" xfId="30421"/>
    <cellStyle name="RowTitles-Detail 2 3 4 4 3 2 2 2" xfId="30422"/>
    <cellStyle name="RowTitles-Detail 2 3 4 4 3 2 3" xfId="30423"/>
    <cellStyle name="RowTitles-Detail 2 3 4 4 3 3" xfId="30424"/>
    <cellStyle name="RowTitles-Detail 2 3 4 4 3 3 2" xfId="30425"/>
    <cellStyle name="RowTitles-Detail 2 3 4 4 3 3 2 2" xfId="30426"/>
    <cellStyle name="RowTitles-Detail 2 3 4 4 3 4" xfId="30427"/>
    <cellStyle name="RowTitles-Detail 2 3 4 4 3 4 2" xfId="30428"/>
    <cellStyle name="RowTitles-Detail 2 3 4 4 3 5" xfId="30429"/>
    <cellStyle name="RowTitles-Detail 2 3 4 4 4" xfId="30430"/>
    <cellStyle name="RowTitles-Detail 2 3 4 4 4 2" xfId="30431"/>
    <cellStyle name="RowTitles-Detail 2 3 4 4 4 2 2" xfId="30432"/>
    <cellStyle name="RowTitles-Detail 2 3 4 4 4 3" xfId="30433"/>
    <cellStyle name="RowTitles-Detail 2 3 4 4 5" xfId="30434"/>
    <cellStyle name="RowTitles-Detail 2 3 4 4 5 2" xfId="30435"/>
    <cellStyle name="RowTitles-Detail 2 3 4 4 5 2 2" xfId="30436"/>
    <cellStyle name="RowTitles-Detail 2 3 4 4 6" xfId="30437"/>
    <cellStyle name="RowTitles-Detail 2 3 4 4 6 2" xfId="30438"/>
    <cellStyle name="RowTitles-Detail 2 3 4 4 7" xfId="30439"/>
    <cellStyle name="RowTitles-Detail 2 3 4 5" xfId="30440"/>
    <cellStyle name="RowTitles-Detail 2 3 4 5 2" xfId="30441"/>
    <cellStyle name="RowTitles-Detail 2 3 4 5 2 2" xfId="30442"/>
    <cellStyle name="RowTitles-Detail 2 3 4 5 2 2 2" xfId="30443"/>
    <cellStyle name="RowTitles-Detail 2 3 4 5 2 2 2 2" xfId="30444"/>
    <cellStyle name="RowTitles-Detail 2 3 4 5 2 2 3" xfId="30445"/>
    <cellStyle name="RowTitles-Detail 2 3 4 5 2 3" xfId="30446"/>
    <cellStyle name="RowTitles-Detail 2 3 4 5 2 3 2" xfId="30447"/>
    <cellStyle name="RowTitles-Detail 2 3 4 5 2 3 2 2" xfId="30448"/>
    <cellStyle name="RowTitles-Detail 2 3 4 5 2 4" xfId="30449"/>
    <cellStyle name="RowTitles-Detail 2 3 4 5 2 4 2" xfId="30450"/>
    <cellStyle name="RowTitles-Detail 2 3 4 5 2 5" xfId="30451"/>
    <cellStyle name="RowTitles-Detail 2 3 4 5 3" xfId="30452"/>
    <cellStyle name="RowTitles-Detail 2 3 4 5 3 2" xfId="30453"/>
    <cellStyle name="RowTitles-Detail 2 3 4 5 3 2 2" xfId="30454"/>
    <cellStyle name="RowTitles-Detail 2 3 4 5 3 2 2 2" xfId="30455"/>
    <cellStyle name="RowTitles-Detail 2 3 4 5 3 2 3" xfId="30456"/>
    <cellStyle name="RowTitles-Detail 2 3 4 5 3 3" xfId="30457"/>
    <cellStyle name="RowTitles-Detail 2 3 4 5 3 3 2" xfId="30458"/>
    <cellStyle name="RowTitles-Detail 2 3 4 5 3 3 2 2" xfId="30459"/>
    <cellStyle name="RowTitles-Detail 2 3 4 5 3 4" xfId="30460"/>
    <cellStyle name="RowTitles-Detail 2 3 4 5 3 4 2" xfId="30461"/>
    <cellStyle name="RowTitles-Detail 2 3 4 5 3 5" xfId="30462"/>
    <cellStyle name="RowTitles-Detail 2 3 4 5 4" xfId="30463"/>
    <cellStyle name="RowTitles-Detail 2 3 4 5 4 2" xfId="30464"/>
    <cellStyle name="RowTitles-Detail 2 3 4 5 4 2 2" xfId="30465"/>
    <cellStyle name="RowTitles-Detail 2 3 4 5 4 3" xfId="30466"/>
    <cellStyle name="RowTitles-Detail 2 3 4 5 5" xfId="30467"/>
    <cellStyle name="RowTitles-Detail 2 3 4 5 5 2" xfId="30468"/>
    <cellStyle name="RowTitles-Detail 2 3 4 5 5 2 2" xfId="30469"/>
    <cellStyle name="RowTitles-Detail 2 3 4 5 6" xfId="30470"/>
    <cellStyle name="RowTitles-Detail 2 3 4 5 6 2" xfId="30471"/>
    <cellStyle name="RowTitles-Detail 2 3 4 5 7" xfId="30472"/>
    <cellStyle name="RowTitles-Detail 2 3 4 6" xfId="30473"/>
    <cellStyle name="RowTitles-Detail 2 3 4 6 2" xfId="30474"/>
    <cellStyle name="RowTitles-Detail 2 3 4 6 2 2" xfId="30475"/>
    <cellStyle name="RowTitles-Detail 2 3 4 6 2 2 2" xfId="30476"/>
    <cellStyle name="RowTitles-Detail 2 3 4 6 2 2 2 2" xfId="30477"/>
    <cellStyle name="RowTitles-Detail 2 3 4 6 2 2 3" xfId="30478"/>
    <cellStyle name="RowTitles-Detail 2 3 4 6 2 3" xfId="30479"/>
    <cellStyle name="RowTitles-Detail 2 3 4 6 2 3 2" xfId="30480"/>
    <cellStyle name="RowTitles-Detail 2 3 4 6 2 3 2 2" xfId="30481"/>
    <cellStyle name="RowTitles-Detail 2 3 4 6 2 4" xfId="30482"/>
    <cellStyle name="RowTitles-Detail 2 3 4 6 2 4 2" xfId="30483"/>
    <cellStyle name="RowTitles-Detail 2 3 4 6 2 5" xfId="30484"/>
    <cellStyle name="RowTitles-Detail 2 3 4 6 3" xfId="30485"/>
    <cellStyle name="RowTitles-Detail 2 3 4 6 3 2" xfId="30486"/>
    <cellStyle name="RowTitles-Detail 2 3 4 6 3 2 2" xfId="30487"/>
    <cellStyle name="RowTitles-Detail 2 3 4 6 3 2 2 2" xfId="30488"/>
    <cellStyle name="RowTitles-Detail 2 3 4 6 3 2 3" xfId="30489"/>
    <cellStyle name="RowTitles-Detail 2 3 4 6 3 3" xfId="30490"/>
    <cellStyle name="RowTitles-Detail 2 3 4 6 3 3 2" xfId="30491"/>
    <cellStyle name="RowTitles-Detail 2 3 4 6 3 3 2 2" xfId="30492"/>
    <cellStyle name="RowTitles-Detail 2 3 4 6 3 4" xfId="30493"/>
    <cellStyle name="RowTitles-Detail 2 3 4 6 3 4 2" xfId="30494"/>
    <cellStyle name="RowTitles-Detail 2 3 4 6 3 5" xfId="30495"/>
    <cellStyle name="RowTitles-Detail 2 3 4 6 4" xfId="30496"/>
    <cellStyle name="RowTitles-Detail 2 3 4 6 4 2" xfId="30497"/>
    <cellStyle name="RowTitles-Detail 2 3 4 6 4 2 2" xfId="30498"/>
    <cellStyle name="RowTitles-Detail 2 3 4 6 4 3" xfId="30499"/>
    <cellStyle name="RowTitles-Detail 2 3 4 6 5" xfId="30500"/>
    <cellStyle name="RowTitles-Detail 2 3 4 6 5 2" xfId="30501"/>
    <cellStyle name="RowTitles-Detail 2 3 4 6 5 2 2" xfId="30502"/>
    <cellStyle name="RowTitles-Detail 2 3 4 6 6" xfId="30503"/>
    <cellStyle name="RowTitles-Detail 2 3 4 6 6 2" xfId="30504"/>
    <cellStyle name="RowTitles-Detail 2 3 4 6 7" xfId="30505"/>
    <cellStyle name="RowTitles-Detail 2 3 4 7" xfId="30506"/>
    <cellStyle name="RowTitles-Detail 2 3 4 7 2" xfId="30507"/>
    <cellStyle name="RowTitles-Detail 2 3 4 7 2 2" xfId="30508"/>
    <cellStyle name="RowTitles-Detail 2 3 4 7 2 2 2" xfId="30509"/>
    <cellStyle name="RowTitles-Detail 2 3 4 7 2 3" xfId="30510"/>
    <cellStyle name="RowTitles-Detail 2 3 4 7 3" xfId="30511"/>
    <cellStyle name="RowTitles-Detail 2 3 4 7 3 2" xfId="30512"/>
    <cellStyle name="RowTitles-Detail 2 3 4 7 3 2 2" xfId="30513"/>
    <cellStyle name="RowTitles-Detail 2 3 4 7 4" xfId="30514"/>
    <cellStyle name="RowTitles-Detail 2 3 4 7 4 2" xfId="30515"/>
    <cellStyle name="RowTitles-Detail 2 3 4 7 5" xfId="30516"/>
    <cellStyle name="RowTitles-Detail 2 3 4 8" xfId="30517"/>
    <cellStyle name="RowTitles-Detail 2 3 4 8 2" xfId="30518"/>
    <cellStyle name="RowTitles-Detail 2 3 4 9" xfId="30519"/>
    <cellStyle name="RowTitles-Detail 2 3 4 9 2" xfId="30520"/>
    <cellStyle name="RowTitles-Detail 2 3 4 9 2 2" xfId="30521"/>
    <cellStyle name="RowTitles-Detail 2 3 4_STUD aligned by INSTIT" xfId="30522"/>
    <cellStyle name="RowTitles-Detail 2 3 5" xfId="323"/>
    <cellStyle name="RowTitles-Detail 2 3 5 2" xfId="599"/>
    <cellStyle name="RowTitles-Detail 2 3 5 2 2" xfId="30523"/>
    <cellStyle name="RowTitles-Detail 2 3 5 2 2 2" xfId="30524"/>
    <cellStyle name="RowTitles-Detail 2 3 5 2 2 2 2" xfId="30525"/>
    <cellStyle name="RowTitles-Detail 2 3 5 2 2 2 2 2" xfId="30526"/>
    <cellStyle name="RowTitles-Detail 2 3 5 2 2 2 3" xfId="30527"/>
    <cellStyle name="RowTitles-Detail 2 3 5 2 2 3" xfId="30528"/>
    <cellStyle name="RowTitles-Detail 2 3 5 2 2 3 2" xfId="30529"/>
    <cellStyle name="RowTitles-Detail 2 3 5 2 2 3 2 2" xfId="30530"/>
    <cellStyle name="RowTitles-Detail 2 3 5 2 2 4" xfId="30531"/>
    <cellStyle name="RowTitles-Detail 2 3 5 2 2 4 2" xfId="30532"/>
    <cellStyle name="RowTitles-Detail 2 3 5 2 2 5" xfId="30533"/>
    <cellStyle name="RowTitles-Detail 2 3 5 2 3" xfId="30534"/>
    <cellStyle name="RowTitles-Detail 2 3 5 2 3 2" xfId="30535"/>
    <cellStyle name="RowTitles-Detail 2 3 5 2 3 2 2" xfId="30536"/>
    <cellStyle name="RowTitles-Detail 2 3 5 2 3 2 2 2" xfId="30537"/>
    <cellStyle name="RowTitles-Detail 2 3 5 2 3 2 3" xfId="30538"/>
    <cellStyle name="RowTitles-Detail 2 3 5 2 3 3" xfId="30539"/>
    <cellStyle name="RowTitles-Detail 2 3 5 2 3 3 2" xfId="30540"/>
    <cellStyle name="RowTitles-Detail 2 3 5 2 3 3 2 2" xfId="30541"/>
    <cellStyle name="RowTitles-Detail 2 3 5 2 3 4" xfId="30542"/>
    <cellStyle name="RowTitles-Detail 2 3 5 2 3 4 2" xfId="30543"/>
    <cellStyle name="RowTitles-Detail 2 3 5 2 3 5" xfId="30544"/>
    <cellStyle name="RowTitles-Detail 2 3 5 2 4" xfId="30545"/>
    <cellStyle name="RowTitles-Detail 2 3 5 2 4 2" xfId="30546"/>
    <cellStyle name="RowTitles-Detail 2 3 5 2 5" xfId="30547"/>
    <cellStyle name="RowTitles-Detail 2 3 5 2 5 2" xfId="30548"/>
    <cellStyle name="RowTitles-Detail 2 3 5 2 5 2 2" xfId="30549"/>
    <cellStyle name="RowTitles-Detail 2 3 5 2 5 3" xfId="30550"/>
    <cellStyle name="RowTitles-Detail 2 3 5 2 6" xfId="30551"/>
    <cellStyle name="RowTitles-Detail 2 3 5 2 6 2" xfId="30552"/>
    <cellStyle name="RowTitles-Detail 2 3 5 2 6 2 2" xfId="30553"/>
    <cellStyle name="RowTitles-Detail 2 3 5 2 7" xfId="30554"/>
    <cellStyle name="RowTitles-Detail 2 3 5 2 7 2" xfId="30555"/>
    <cellStyle name="RowTitles-Detail 2 3 5 2 8" xfId="30556"/>
    <cellStyle name="RowTitles-Detail 2 3 5 3" xfId="712"/>
    <cellStyle name="RowTitles-Detail 2 3 5 3 2" xfId="30557"/>
    <cellStyle name="RowTitles-Detail 2 3 5 3 2 2" xfId="30558"/>
    <cellStyle name="RowTitles-Detail 2 3 5 3 2 2 2" xfId="30559"/>
    <cellStyle name="RowTitles-Detail 2 3 5 3 2 2 2 2" xfId="30560"/>
    <cellStyle name="RowTitles-Detail 2 3 5 3 2 2 3" xfId="30561"/>
    <cellStyle name="RowTitles-Detail 2 3 5 3 2 3" xfId="30562"/>
    <cellStyle name="RowTitles-Detail 2 3 5 3 2 3 2" xfId="30563"/>
    <cellStyle name="RowTitles-Detail 2 3 5 3 2 3 2 2" xfId="30564"/>
    <cellStyle name="RowTitles-Detail 2 3 5 3 2 4" xfId="30565"/>
    <cellStyle name="RowTitles-Detail 2 3 5 3 2 4 2" xfId="30566"/>
    <cellStyle name="RowTitles-Detail 2 3 5 3 2 5" xfId="30567"/>
    <cellStyle name="RowTitles-Detail 2 3 5 3 3" xfId="30568"/>
    <cellStyle name="RowTitles-Detail 2 3 5 3 3 2" xfId="30569"/>
    <cellStyle name="RowTitles-Detail 2 3 5 3 3 2 2" xfId="30570"/>
    <cellStyle name="RowTitles-Detail 2 3 5 3 3 2 2 2" xfId="30571"/>
    <cellStyle name="RowTitles-Detail 2 3 5 3 3 2 3" xfId="30572"/>
    <cellStyle name="RowTitles-Detail 2 3 5 3 3 3" xfId="30573"/>
    <cellStyle name="RowTitles-Detail 2 3 5 3 3 3 2" xfId="30574"/>
    <cellStyle name="RowTitles-Detail 2 3 5 3 3 3 2 2" xfId="30575"/>
    <cellStyle name="RowTitles-Detail 2 3 5 3 3 4" xfId="30576"/>
    <cellStyle name="RowTitles-Detail 2 3 5 3 3 4 2" xfId="30577"/>
    <cellStyle name="RowTitles-Detail 2 3 5 3 3 5" xfId="30578"/>
    <cellStyle name="RowTitles-Detail 2 3 5 3 4" xfId="30579"/>
    <cellStyle name="RowTitles-Detail 2 3 5 3 4 2" xfId="30580"/>
    <cellStyle name="RowTitles-Detail 2 3 5 3 5" xfId="30581"/>
    <cellStyle name="RowTitles-Detail 2 3 5 3 5 2" xfId="30582"/>
    <cellStyle name="RowTitles-Detail 2 3 5 3 5 2 2" xfId="30583"/>
    <cellStyle name="RowTitles-Detail 2 3 5 4" xfId="530"/>
    <cellStyle name="RowTitles-Detail 2 3 5 4 2" xfId="30584"/>
    <cellStyle name="RowTitles-Detail 2 3 5 4 2 2" xfId="30585"/>
    <cellStyle name="RowTitles-Detail 2 3 5 4 2 2 2" xfId="30586"/>
    <cellStyle name="RowTitles-Detail 2 3 5 4 2 2 2 2" xfId="30587"/>
    <cellStyle name="RowTitles-Detail 2 3 5 4 2 2 3" xfId="30588"/>
    <cellStyle name="RowTitles-Detail 2 3 5 4 2 3" xfId="30589"/>
    <cellStyle name="RowTitles-Detail 2 3 5 4 2 3 2" xfId="30590"/>
    <cellStyle name="RowTitles-Detail 2 3 5 4 2 3 2 2" xfId="30591"/>
    <cellStyle name="RowTitles-Detail 2 3 5 4 2 4" xfId="30592"/>
    <cellStyle name="RowTitles-Detail 2 3 5 4 2 4 2" xfId="30593"/>
    <cellStyle name="RowTitles-Detail 2 3 5 4 2 5" xfId="30594"/>
    <cellStyle name="RowTitles-Detail 2 3 5 4 3" xfId="30595"/>
    <cellStyle name="RowTitles-Detail 2 3 5 4 3 2" xfId="30596"/>
    <cellStyle name="RowTitles-Detail 2 3 5 4 3 2 2" xfId="30597"/>
    <cellStyle name="RowTitles-Detail 2 3 5 4 3 2 2 2" xfId="30598"/>
    <cellStyle name="RowTitles-Detail 2 3 5 4 3 2 3" xfId="30599"/>
    <cellStyle name="RowTitles-Detail 2 3 5 4 3 3" xfId="30600"/>
    <cellStyle name="RowTitles-Detail 2 3 5 4 3 3 2" xfId="30601"/>
    <cellStyle name="RowTitles-Detail 2 3 5 4 3 3 2 2" xfId="30602"/>
    <cellStyle name="RowTitles-Detail 2 3 5 4 3 4" xfId="30603"/>
    <cellStyle name="RowTitles-Detail 2 3 5 4 3 4 2" xfId="30604"/>
    <cellStyle name="RowTitles-Detail 2 3 5 4 3 5" xfId="30605"/>
    <cellStyle name="RowTitles-Detail 2 3 5 4 4" xfId="30606"/>
    <cellStyle name="RowTitles-Detail 2 3 5 4 4 2" xfId="30607"/>
    <cellStyle name="RowTitles-Detail 2 3 5 4 4 2 2" xfId="30608"/>
    <cellStyle name="RowTitles-Detail 2 3 5 4 4 3" xfId="30609"/>
    <cellStyle name="RowTitles-Detail 2 3 5 4 5" xfId="30610"/>
    <cellStyle name="RowTitles-Detail 2 3 5 4 5 2" xfId="30611"/>
    <cellStyle name="RowTitles-Detail 2 3 5 4 5 2 2" xfId="30612"/>
    <cellStyle name="RowTitles-Detail 2 3 5 4 6" xfId="30613"/>
    <cellStyle name="RowTitles-Detail 2 3 5 4 6 2" xfId="30614"/>
    <cellStyle name="RowTitles-Detail 2 3 5 4 7" xfId="30615"/>
    <cellStyle name="RowTitles-Detail 2 3 5 5" xfId="843"/>
    <cellStyle name="RowTitles-Detail 2 3 5 5 2" xfId="30616"/>
    <cellStyle name="RowTitles-Detail 2 3 5 5 2 2" xfId="30617"/>
    <cellStyle name="RowTitles-Detail 2 3 5 5 2 2 2" xfId="30618"/>
    <cellStyle name="RowTitles-Detail 2 3 5 5 2 2 2 2" xfId="30619"/>
    <cellStyle name="RowTitles-Detail 2 3 5 5 2 2 3" xfId="30620"/>
    <cellStyle name="RowTitles-Detail 2 3 5 5 2 3" xfId="30621"/>
    <cellStyle name="RowTitles-Detail 2 3 5 5 2 3 2" xfId="30622"/>
    <cellStyle name="RowTitles-Detail 2 3 5 5 2 3 2 2" xfId="30623"/>
    <cellStyle name="RowTitles-Detail 2 3 5 5 2 4" xfId="30624"/>
    <cellStyle name="RowTitles-Detail 2 3 5 5 2 4 2" xfId="30625"/>
    <cellStyle name="RowTitles-Detail 2 3 5 5 2 5" xfId="30626"/>
    <cellStyle name="RowTitles-Detail 2 3 5 5 3" xfId="30627"/>
    <cellStyle name="RowTitles-Detail 2 3 5 5 3 2" xfId="30628"/>
    <cellStyle name="RowTitles-Detail 2 3 5 5 3 2 2" xfId="30629"/>
    <cellStyle name="RowTitles-Detail 2 3 5 5 3 2 2 2" xfId="30630"/>
    <cellStyle name="RowTitles-Detail 2 3 5 5 3 2 3" xfId="30631"/>
    <cellStyle name="RowTitles-Detail 2 3 5 5 3 3" xfId="30632"/>
    <cellStyle name="RowTitles-Detail 2 3 5 5 3 3 2" xfId="30633"/>
    <cellStyle name="RowTitles-Detail 2 3 5 5 3 3 2 2" xfId="30634"/>
    <cellStyle name="RowTitles-Detail 2 3 5 5 3 4" xfId="30635"/>
    <cellStyle name="RowTitles-Detail 2 3 5 5 3 4 2" xfId="30636"/>
    <cellStyle name="RowTitles-Detail 2 3 5 5 3 5" xfId="30637"/>
    <cellStyle name="RowTitles-Detail 2 3 5 5 4" xfId="30638"/>
    <cellStyle name="RowTitles-Detail 2 3 5 5 4 2" xfId="30639"/>
    <cellStyle name="RowTitles-Detail 2 3 5 5 4 2 2" xfId="30640"/>
    <cellStyle name="RowTitles-Detail 2 3 5 5 4 3" xfId="30641"/>
    <cellStyle name="RowTitles-Detail 2 3 5 5 5" xfId="30642"/>
    <cellStyle name="RowTitles-Detail 2 3 5 5 5 2" xfId="30643"/>
    <cellStyle name="RowTitles-Detail 2 3 5 5 5 2 2" xfId="30644"/>
    <cellStyle name="RowTitles-Detail 2 3 5 5 6" xfId="30645"/>
    <cellStyle name="RowTitles-Detail 2 3 5 5 6 2" xfId="30646"/>
    <cellStyle name="RowTitles-Detail 2 3 5 5 7" xfId="30647"/>
    <cellStyle name="RowTitles-Detail 2 3 5 6" xfId="30648"/>
    <cellStyle name="RowTitles-Detail 2 3 5 6 2" xfId="30649"/>
    <cellStyle name="RowTitles-Detail 2 3 5 6 2 2" xfId="30650"/>
    <cellStyle name="RowTitles-Detail 2 3 5 6 2 2 2" xfId="30651"/>
    <cellStyle name="RowTitles-Detail 2 3 5 6 2 2 2 2" xfId="30652"/>
    <cellStyle name="RowTitles-Detail 2 3 5 6 2 2 3" xfId="30653"/>
    <cellStyle name="RowTitles-Detail 2 3 5 6 2 3" xfId="30654"/>
    <cellStyle name="RowTitles-Detail 2 3 5 6 2 3 2" xfId="30655"/>
    <cellStyle name="RowTitles-Detail 2 3 5 6 2 3 2 2" xfId="30656"/>
    <cellStyle name="RowTitles-Detail 2 3 5 6 2 4" xfId="30657"/>
    <cellStyle name="RowTitles-Detail 2 3 5 6 2 4 2" xfId="30658"/>
    <cellStyle name="RowTitles-Detail 2 3 5 6 2 5" xfId="30659"/>
    <cellStyle name="RowTitles-Detail 2 3 5 6 3" xfId="30660"/>
    <cellStyle name="RowTitles-Detail 2 3 5 6 3 2" xfId="30661"/>
    <cellStyle name="RowTitles-Detail 2 3 5 6 3 2 2" xfId="30662"/>
    <cellStyle name="RowTitles-Detail 2 3 5 6 3 2 2 2" xfId="30663"/>
    <cellStyle name="RowTitles-Detail 2 3 5 6 3 2 3" xfId="30664"/>
    <cellStyle name="RowTitles-Detail 2 3 5 6 3 3" xfId="30665"/>
    <cellStyle name="RowTitles-Detail 2 3 5 6 3 3 2" xfId="30666"/>
    <cellStyle name="RowTitles-Detail 2 3 5 6 3 3 2 2" xfId="30667"/>
    <cellStyle name="RowTitles-Detail 2 3 5 6 3 4" xfId="30668"/>
    <cellStyle name="RowTitles-Detail 2 3 5 6 3 4 2" xfId="30669"/>
    <cellStyle name="RowTitles-Detail 2 3 5 6 3 5" xfId="30670"/>
    <cellStyle name="RowTitles-Detail 2 3 5 6 4" xfId="30671"/>
    <cellStyle name="RowTitles-Detail 2 3 5 6 4 2" xfId="30672"/>
    <cellStyle name="RowTitles-Detail 2 3 5 6 4 2 2" xfId="30673"/>
    <cellStyle name="RowTitles-Detail 2 3 5 6 4 3" xfId="30674"/>
    <cellStyle name="RowTitles-Detail 2 3 5 6 5" xfId="30675"/>
    <cellStyle name="RowTitles-Detail 2 3 5 6 5 2" xfId="30676"/>
    <cellStyle name="RowTitles-Detail 2 3 5 6 5 2 2" xfId="30677"/>
    <cellStyle name="RowTitles-Detail 2 3 5 6 6" xfId="30678"/>
    <cellStyle name="RowTitles-Detail 2 3 5 6 6 2" xfId="30679"/>
    <cellStyle name="RowTitles-Detail 2 3 5 6 7" xfId="30680"/>
    <cellStyle name="RowTitles-Detail 2 3 5 7" xfId="30681"/>
    <cellStyle name="RowTitles-Detail 2 3 5 7 2" xfId="30682"/>
    <cellStyle name="RowTitles-Detail 2 3 5 7 2 2" xfId="30683"/>
    <cellStyle name="RowTitles-Detail 2 3 5 7 2 2 2" xfId="30684"/>
    <cellStyle name="RowTitles-Detail 2 3 5 7 2 3" xfId="30685"/>
    <cellStyle name="RowTitles-Detail 2 3 5 7 3" xfId="30686"/>
    <cellStyle name="RowTitles-Detail 2 3 5 7 3 2" xfId="30687"/>
    <cellStyle name="RowTitles-Detail 2 3 5 7 3 2 2" xfId="30688"/>
    <cellStyle name="RowTitles-Detail 2 3 5 7 4" xfId="30689"/>
    <cellStyle name="RowTitles-Detail 2 3 5 7 4 2" xfId="30690"/>
    <cellStyle name="RowTitles-Detail 2 3 5 7 5" xfId="30691"/>
    <cellStyle name="RowTitles-Detail 2 3 5 8" xfId="30692"/>
    <cellStyle name="RowTitles-Detail 2 3 5 8 2" xfId="30693"/>
    <cellStyle name="RowTitles-Detail 2 3 5 8 2 2" xfId="30694"/>
    <cellStyle name="RowTitles-Detail 2 3 5 8 2 2 2" xfId="30695"/>
    <cellStyle name="RowTitles-Detail 2 3 5 8 2 3" xfId="30696"/>
    <cellStyle name="RowTitles-Detail 2 3 5 8 3" xfId="30697"/>
    <cellStyle name="RowTitles-Detail 2 3 5 8 3 2" xfId="30698"/>
    <cellStyle name="RowTitles-Detail 2 3 5 8 3 2 2" xfId="30699"/>
    <cellStyle name="RowTitles-Detail 2 3 5 8 4" xfId="30700"/>
    <cellStyle name="RowTitles-Detail 2 3 5 8 4 2" xfId="30701"/>
    <cellStyle name="RowTitles-Detail 2 3 5 8 5" xfId="30702"/>
    <cellStyle name="RowTitles-Detail 2 3 5 9" xfId="30703"/>
    <cellStyle name="RowTitles-Detail 2 3 5 9 2" xfId="30704"/>
    <cellStyle name="RowTitles-Detail 2 3 5 9 2 2" xfId="30705"/>
    <cellStyle name="RowTitles-Detail 2 3 5_STUD aligned by INSTIT" xfId="30706"/>
    <cellStyle name="RowTitles-Detail 2 3 6" xfId="324"/>
    <cellStyle name="RowTitles-Detail 2 3 6 2" xfId="440"/>
    <cellStyle name="RowTitles-Detail 2 3 6 2 2" xfId="30707"/>
    <cellStyle name="RowTitles-Detail 2 3 6 2 2 2" xfId="30708"/>
    <cellStyle name="RowTitles-Detail 2 3 6 2 2 2 2" xfId="30709"/>
    <cellStyle name="RowTitles-Detail 2 3 6 2 2 2 2 2" xfId="30710"/>
    <cellStyle name="RowTitles-Detail 2 3 6 2 2 2 3" xfId="30711"/>
    <cellStyle name="RowTitles-Detail 2 3 6 2 2 3" xfId="30712"/>
    <cellStyle name="RowTitles-Detail 2 3 6 2 2 3 2" xfId="30713"/>
    <cellStyle name="RowTitles-Detail 2 3 6 2 2 3 2 2" xfId="30714"/>
    <cellStyle name="RowTitles-Detail 2 3 6 2 2 4" xfId="30715"/>
    <cellStyle name="RowTitles-Detail 2 3 6 2 2 4 2" xfId="30716"/>
    <cellStyle name="RowTitles-Detail 2 3 6 2 2 5" xfId="30717"/>
    <cellStyle name="RowTitles-Detail 2 3 6 2 3" xfId="30718"/>
    <cellStyle name="RowTitles-Detail 2 3 6 2 3 2" xfId="30719"/>
    <cellStyle name="RowTitles-Detail 2 3 6 2 3 2 2" xfId="30720"/>
    <cellStyle name="RowTitles-Detail 2 3 6 2 3 2 2 2" xfId="30721"/>
    <cellStyle name="RowTitles-Detail 2 3 6 2 3 2 3" xfId="30722"/>
    <cellStyle name="RowTitles-Detail 2 3 6 2 3 3" xfId="30723"/>
    <cellStyle name="RowTitles-Detail 2 3 6 2 3 3 2" xfId="30724"/>
    <cellStyle name="RowTitles-Detail 2 3 6 2 3 3 2 2" xfId="30725"/>
    <cellStyle name="RowTitles-Detail 2 3 6 2 3 4" xfId="30726"/>
    <cellStyle name="RowTitles-Detail 2 3 6 2 3 4 2" xfId="30727"/>
    <cellStyle name="RowTitles-Detail 2 3 6 2 3 5" xfId="30728"/>
    <cellStyle name="RowTitles-Detail 2 3 6 2 4" xfId="30729"/>
    <cellStyle name="RowTitles-Detail 2 3 6 2 4 2" xfId="30730"/>
    <cellStyle name="RowTitles-Detail 2 3 6 2 5" xfId="30731"/>
    <cellStyle name="RowTitles-Detail 2 3 6 2 5 2" xfId="30732"/>
    <cellStyle name="RowTitles-Detail 2 3 6 2 5 2 2" xfId="30733"/>
    <cellStyle name="RowTitles-Detail 2 3 6 2 5 3" xfId="30734"/>
    <cellStyle name="RowTitles-Detail 2 3 6 2 6" xfId="30735"/>
    <cellStyle name="RowTitles-Detail 2 3 6 2 6 2" xfId="30736"/>
    <cellStyle name="RowTitles-Detail 2 3 6 2 6 2 2" xfId="30737"/>
    <cellStyle name="RowTitles-Detail 2 3 6 3" xfId="687"/>
    <cellStyle name="RowTitles-Detail 2 3 6 3 2" xfId="30738"/>
    <cellStyle name="RowTitles-Detail 2 3 6 3 2 2" xfId="30739"/>
    <cellStyle name="RowTitles-Detail 2 3 6 3 2 2 2" xfId="30740"/>
    <cellStyle name="RowTitles-Detail 2 3 6 3 2 2 2 2" xfId="30741"/>
    <cellStyle name="RowTitles-Detail 2 3 6 3 2 2 3" xfId="30742"/>
    <cellStyle name="RowTitles-Detail 2 3 6 3 2 3" xfId="30743"/>
    <cellStyle name="RowTitles-Detail 2 3 6 3 2 3 2" xfId="30744"/>
    <cellStyle name="RowTitles-Detail 2 3 6 3 2 3 2 2" xfId="30745"/>
    <cellStyle name="RowTitles-Detail 2 3 6 3 2 4" xfId="30746"/>
    <cellStyle name="RowTitles-Detail 2 3 6 3 2 4 2" xfId="30747"/>
    <cellStyle name="RowTitles-Detail 2 3 6 3 2 5" xfId="30748"/>
    <cellStyle name="RowTitles-Detail 2 3 6 3 3" xfId="30749"/>
    <cellStyle name="RowTitles-Detail 2 3 6 3 3 2" xfId="30750"/>
    <cellStyle name="RowTitles-Detail 2 3 6 3 3 2 2" xfId="30751"/>
    <cellStyle name="RowTitles-Detail 2 3 6 3 3 2 2 2" xfId="30752"/>
    <cellStyle name="RowTitles-Detail 2 3 6 3 3 2 3" xfId="30753"/>
    <cellStyle name="RowTitles-Detail 2 3 6 3 3 3" xfId="30754"/>
    <cellStyle name="RowTitles-Detail 2 3 6 3 3 3 2" xfId="30755"/>
    <cellStyle name="RowTitles-Detail 2 3 6 3 3 3 2 2" xfId="30756"/>
    <cellStyle name="RowTitles-Detail 2 3 6 3 3 4" xfId="30757"/>
    <cellStyle name="RowTitles-Detail 2 3 6 3 3 4 2" xfId="30758"/>
    <cellStyle name="RowTitles-Detail 2 3 6 3 3 5" xfId="30759"/>
    <cellStyle name="RowTitles-Detail 2 3 6 3 4" xfId="30760"/>
    <cellStyle name="RowTitles-Detail 2 3 6 3 4 2" xfId="30761"/>
    <cellStyle name="RowTitles-Detail 2 3 6 3 5" xfId="30762"/>
    <cellStyle name="RowTitles-Detail 2 3 6 3 5 2" xfId="30763"/>
    <cellStyle name="RowTitles-Detail 2 3 6 3 5 2 2" xfId="30764"/>
    <cellStyle name="RowTitles-Detail 2 3 6 3 6" xfId="30765"/>
    <cellStyle name="RowTitles-Detail 2 3 6 3 6 2" xfId="30766"/>
    <cellStyle name="RowTitles-Detail 2 3 6 3 7" xfId="30767"/>
    <cellStyle name="RowTitles-Detail 2 3 6 4" xfId="30768"/>
    <cellStyle name="RowTitles-Detail 2 3 6 4 2" xfId="30769"/>
    <cellStyle name="RowTitles-Detail 2 3 6 4 2 2" xfId="30770"/>
    <cellStyle name="RowTitles-Detail 2 3 6 4 2 2 2" xfId="30771"/>
    <cellStyle name="RowTitles-Detail 2 3 6 4 2 2 2 2" xfId="30772"/>
    <cellStyle name="RowTitles-Detail 2 3 6 4 2 2 3" xfId="30773"/>
    <cellStyle name="RowTitles-Detail 2 3 6 4 2 3" xfId="30774"/>
    <cellStyle name="RowTitles-Detail 2 3 6 4 2 3 2" xfId="30775"/>
    <cellStyle name="RowTitles-Detail 2 3 6 4 2 3 2 2" xfId="30776"/>
    <cellStyle name="RowTitles-Detail 2 3 6 4 2 4" xfId="30777"/>
    <cellStyle name="RowTitles-Detail 2 3 6 4 2 4 2" xfId="30778"/>
    <cellStyle name="RowTitles-Detail 2 3 6 4 2 5" xfId="30779"/>
    <cellStyle name="RowTitles-Detail 2 3 6 4 3" xfId="30780"/>
    <cellStyle name="RowTitles-Detail 2 3 6 4 3 2" xfId="30781"/>
    <cellStyle name="RowTitles-Detail 2 3 6 4 3 2 2" xfId="30782"/>
    <cellStyle name="RowTitles-Detail 2 3 6 4 3 2 2 2" xfId="30783"/>
    <cellStyle name="RowTitles-Detail 2 3 6 4 3 2 3" xfId="30784"/>
    <cellStyle name="RowTitles-Detail 2 3 6 4 3 3" xfId="30785"/>
    <cellStyle name="RowTitles-Detail 2 3 6 4 3 3 2" xfId="30786"/>
    <cellStyle name="RowTitles-Detail 2 3 6 4 3 3 2 2" xfId="30787"/>
    <cellStyle name="RowTitles-Detail 2 3 6 4 3 4" xfId="30788"/>
    <cellStyle name="RowTitles-Detail 2 3 6 4 3 4 2" xfId="30789"/>
    <cellStyle name="RowTitles-Detail 2 3 6 4 3 5" xfId="30790"/>
    <cellStyle name="RowTitles-Detail 2 3 6 4 4" xfId="30791"/>
    <cellStyle name="RowTitles-Detail 2 3 6 4 4 2" xfId="30792"/>
    <cellStyle name="RowTitles-Detail 2 3 6 4 5" xfId="30793"/>
    <cellStyle name="RowTitles-Detail 2 3 6 4 5 2" xfId="30794"/>
    <cellStyle name="RowTitles-Detail 2 3 6 4 5 2 2" xfId="30795"/>
    <cellStyle name="RowTitles-Detail 2 3 6 4 5 3" xfId="30796"/>
    <cellStyle name="RowTitles-Detail 2 3 6 4 6" xfId="30797"/>
    <cellStyle name="RowTitles-Detail 2 3 6 4 6 2" xfId="30798"/>
    <cellStyle name="RowTitles-Detail 2 3 6 4 6 2 2" xfId="30799"/>
    <cellStyle name="RowTitles-Detail 2 3 6 4 7" xfId="30800"/>
    <cellStyle name="RowTitles-Detail 2 3 6 4 7 2" xfId="30801"/>
    <cellStyle name="RowTitles-Detail 2 3 6 4 8" xfId="30802"/>
    <cellStyle name="RowTitles-Detail 2 3 6 5" xfId="30803"/>
    <cellStyle name="RowTitles-Detail 2 3 6 5 2" xfId="30804"/>
    <cellStyle name="RowTitles-Detail 2 3 6 5 2 2" xfId="30805"/>
    <cellStyle name="RowTitles-Detail 2 3 6 5 2 2 2" xfId="30806"/>
    <cellStyle name="RowTitles-Detail 2 3 6 5 2 2 2 2" xfId="30807"/>
    <cellStyle name="RowTitles-Detail 2 3 6 5 2 2 3" xfId="30808"/>
    <cellStyle name="RowTitles-Detail 2 3 6 5 2 3" xfId="30809"/>
    <cellStyle name="RowTitles-Detail 2 3 6 5 2 3 2" xfId="30810"/>
    <cellStyle name="RowTitles-Detail 2 3 6 5 2 3 2 2" xfId="30811"/>
    <cellStyle name="RowTitles-Detail 2 3 6 5 2 4" xfId="30812"/>
    <cellStyle name="RowTitles-Detail 2 3 6 5 2 4 2" xfId="30813"/>
    <cellStyle name="RowTitles-Detail 2 3 6 5 2 5" xfId="30814"/>
    <cellStyle name="RowTitles-Detail 2 3 6 5 3" xfId="30815"/>
    <cellStyle name="RowTitles-Detail 2 3 6 5 3 2" xfId="30816"/>
    <cellStyle name="RowTitles-Detail 2 3 6 5 3 2 2" xfId="30817"/>
    <cellStyle name="RowTitles-Detail 2 3 6 5 3 2 2 2" xfId="30818"/>
    <cellStyle name="RowTitles-Detail 2 3 6 5 3 2 3" xfId="30819"/>
    <cellStyle name="RowTitles-Detail 2 3 6 5 3 3" xfId="30820"/>
    <cellStyle name="RowTitles-Detail 2 3 6 5 3 3 2" xfId="30821"/>
    <cellStyle name="RowTitles-Detail 2 3 6 5 3 3 2 2" xfId="30822"/>
    <cellStyle name="RowTitles-Detail 2 3 6 5 3 4" xfId="30823"/>
    <cellStyle name="RowTitles-Detail 2 3 6 5 3 4 2" xfId="30824"/>
    <cellStyle name="RowTitles-Detail 2 3 6 5 3 5" xfId="30825"/>
    <cellStyle name="RowTitles-Detail 2 3 6 5 4" xfId="30826"/>
    <cellStyle name="RowTitles-Detail 2 3 6 5 4 2" xfId="30827"/>
    <cellStyle name="RowTitles-Detail 2 3 6 5 4 2 2" xfId="30828"/>
    <cellStyle name="RowTitles-Detail 2 3 6 5 4 3" xfId="30829"/>
    <cellStyle name="RowTitles-Detail 2 3 6 5 5" xfId="30830"/>
    <cellStyle name="RowTitles-Detail 2 3 6 5 5 2" xfId="30831"/>
    <cellStyle name="RowTitles-Detail 2 3 6 5 5 2 2" xfId="30832"/>
    <cellStyle name="RowTitles-Detail 2 3 6 5 6" xfId="30833"/>
    <cellStyle name="RowTitles-Detail 2 3 6 5 6 2" xfId="30834"/>
    <cellStyle name="RowTitles-Detail 2 3 6 5 7" xfId="30835"/>
    <cellStyle name="RowTitles-Detail 2 3 6 6" xfId="30836"/>
    <cellStyle name="RowTitles-Detail 2 3 6 6 2" xfId="30837"/>
    <cellStyle name="RowTitles-Detail 2 3 6 6 2 2" xfId="30838"/>
    <cellStyle name="RowTitles-Detail 2 3 6 6 2 2 2" xfId="30839"/>
    <cellStyle name="RowTitles-Detail 2 3 6 6 2 2 2 2" xfId="30840"/>
    <cellStyle name="RowTitles-Detail 2 3 6 6 2 2 3" xfId="30841"/>
    <cellStyle name="RowTitles-Detail 2 3 6 6 2 3" xfId="30842"/>
    <cellStyle name="RowTitles-Detail 2 3 6 6 2 3 2" xfId="30843"/>
    <cellStyle name="RowTitles-Detail 2 3 6 6 2 3 2 2" xfId="30844"/>
    <cellStyle name="RowTitles-Detail 2 3 6 6 2 4" xfId="30845"/>
    <cellStyle name="RowTitles-Detail 2 3 6 6 2 4 2" xfId="30846"/>
    <cellStyle name="RowTitles-Detail 2 3 6 6 2 5" xfId="30847"/>
    <cellStyle name="RowTitles-Detail 2 3 6 6 3" xfId="30848"/>
    <cellStyle name="RowTitles-Detail 2 3 6 6 3 2" xfId="30849"/>
    <cellStyle name="RowTitles-Detail 2 3 6 6 3 2 2" xfId="30850"/>
    <cellStyle name="RowTitles-Detail 2 3 6 6 3 2 2 2" xfId="30851"/>
    <cellStyle name="RowTitles-Detail 2 3 6 6 3 2 3" xfId="30852"/>
    <cellStyle name="RowTitles-Detail 2 3 6 6 3 3" xfId="30853"/>
    <cellStyle name="RowTitles-Detail 2 3 6 6 3 3 2" xfId="30854"/>
    <cellStyle name="RowTitles-Detail 2 3 6 6 3 3 2 2" xfId="30855"/>
    <cellStyle name="RowTitles-Detail 2 3 6 6 3 4" xfId="30856"/>
    <cellStyle name="RowTitles-Detail 2 3 6 6 3 4 2" xfId="30857"/>
    <cellStyle name="RowTitles-Detail 2 3 6 6 3 5" xfId="30858"/>
    <cellStyle name="RowTitles-Detail 2 3 6 6 4" xfId="30859"/>
    <cellStyle name="RowTitles-Detail 2 3 6 6 4 2" xfId="30860"/>
    <cellStyle name="RowTitles-Detail 2 3 6 6 4 2 2" xfId="30861"/>
    <cellStyle name="RowTitles-Detail 2 3 6 6 4 3" xfId="30862"/>
    <cellStyle name="RowTitles-Detail 2 3 6 6 5" xfId="30863"/>
    <cellStyle name="RowTitles-Detail 2 3 6 6 5 2" xfId="30864"/>
    <cellStyle name="RowTitles-Detail 2 3 6 6 5 2 2" xfId="30865"/>
    <cellStyle name="RowTitles-Detail 2 3 6 6 6" xfId="30866"/>
    <cellStyle name="RowTitles-Detail 2 3 6 6 6 2" xfId="30867"/>
    <cellStyle name="RowTitles-Detail 2 3 6 6 7" xfId="30868"/>
    <cellStyle name="RowTitles-Detail 2 3 6 7" xfId="30869"/>
    <cellStyle name="RowTitles-Detail 2 3 6 7 2" xfId="30870"/>
    <cellStyle name="RowTitles-Detail 2 3 6 7 2 2" xfId="30871"/>
    <cellStyle name="RowTitles-Detail 2 3 6 7 2 2 2" xfId="30872"/>
    <cellStyle name="RowTitles-Detail 2 3 6 7 2 3" xfId="30873"/>
    <cellStyle name="RowTitles-Detail 2 3 6 7 3" xfId="30874"/>
    <cellStyle name="RowTitles-Detail 2 3 6 7 3 2" xfId="30875"/>
    <cellStyle name="RowTitles-Detail 2 3 6 7 3 2 2" xfId="30876"/>
    <cellStyle name="RowTitles-Detail 2 3 6 7 4" xfId="30877"/>
    <cellStyle name="RowTitles-Detail 2 3 6 7 4 2" xfId="30878"/>
    <cellStyle name="RowTitles-Detail 2 3 6 7 5" xfId="30879"/>
    <cellStyle name="RowTitles-Detail 2 3 6 8" xfId="30880"/>
    <cellStyle name="RowTitles-Detail 2 3 6 8 2" xfId="30881"/>
    <cellStyle name="RowTitles-Detail 2 3 6 9" xfId="30882"/>
    <cellStyle name="RowTitles-Detail 2 3 6 9 2" xfId="30883"/>
    <cellStyle name="RowTitles-Detail 2 3 6 9 2 2" xfId="30884"/>
    <cellStyle name="RowTitles-Detail 2 3 6_STUD aligned by INSTIT" xfId="30885"/>
    <cellStyle name="RowTitles-Detail 2 3 7" xfId="419"/>
    <cellStyle name="RowTitles-Detail 2 3 7 2" xfId="30886"/>
    <cellStyle name="RowTitles-Detail 2 3 7 2 2" xfId="30887"/>
    <cellStyle name="RowTitles-Detail 2 3 7 2 2 2" xfId="30888"/>
    <cellStyle name="RowTitles-Detail 2 3 7 2 2 2 2" xfId="30889"/>
    <cellStyle name="RowTitles-Detail 2 3 7 2 2 3" xfId="30890"/>
    <cellStyle name="RowTitles-Detail 2 3 7 2 3" xfId="30891"/>
    <cellStyle name="RowTitles-Detail 2 3 7 2 3 2" xfId="30892"/>
    <cellStyle name="RowTitles-Detail 2 3 7 2 3 2 2" xfId="30893"/>
    <cellStyle name="RowTitles-Detail 2 3 7 2 4" xfId="30894"/>
    <cellStyle name="RowTitles-Detail 2 3 7 2 4 2" xfId="30895"/>
    <cellStyle name="RowTitles-Detail 2 3 7 2 5" xfId="30896"/>
    <cellStyle name="RowTitles-Detail 2 3 7 3" xfId="30897"/>
    <cellStyle name="RowTitles-Detail 2 3 7 3 2" xfId="30898"/>
    <cellStyle name="RowTitles-Detail 2 3 7 3 2 2" xfId="30899"/>
    <cellStyle name="RowTitles-Detail 2 3 7 3 2 2 2" xfId="30900"/>
    <cellStyle name="RowTitles-Detail 2 3 7 3 2 3" xfId="30901"/>
    <cellStyle name="RowTitles-Detail 2 3 7 3 3" xfId="30902"/>
    <cellStyle name="RowTitles-Detail 2 3 7 3 3 2" xfId="30903"/>
    <cellStyle name="RowTitles-Detail 2 3 7 3 3 2 2" xfId="30904"/>
    <cellStyle name="RowTitles-Detail 2 3 7 3 4" xfId="30905"/>
    <cellStyle name="RowTitles-Detail 2 3 7 3 4 2" xfId="30906"/>
    <cellStyle name="RowTitles-Detail 2 3 7 3 5" xfId="30907"/>
    <cellStyle name="RowTitles-Detail 2 3 7 4" xfId="30908"/>
    <cellStyle name="RowTitles-Detail 2 3 7 4 2" xfId="30909"/>
    <cellStyle name="RowTitles-Detail 2 3 7 5" xfId="30910"/>
    <cellStyle name="RowTitles-Detail 2 3 7 5 2" xfId="30911"/>
    <cellStyle name="RowTitles-Detail 2 3 7 5 2 2" xfId="30912"/>
    <cellStyle name="RowTitles-Detail 2 3 7 5 3" xfId="30913"/>
    <cellStyle name="RowTitles-Detail 2 3 7 6" xfId="30914"/>
    <cellStyle name="RowTitles-Detail 2 3 7 6 2" xfId="30915"/>
    <cellStyle name="RowTitles-Detail 2 3 7 6 2 2" xfId="30916"/>
    <cellStyle name="RowTitles-Detail 2 3 8" xfId="30917"/>
    <cellStyle name="RowTitles-Detail 2 3 8 2" xfId="30918"/>
    <cellStyle name="RowTitles-Detail 2 3 8 2 2" xfId="30919"/>
    <cellStyle name="RowTitles-Detail 2 3 8 2 2 2" xfId="30920"/>
    <cellStyle name="RowTitles-Detail 2 3 8 2 2 2 2" xfId="30921"/>
    <cellStyle name="RowTitles-Detail 2 3 8 2 2 3" xfId="30922"/>
    <cellStyle name="RowTitles-Detail 2 3 8 2 3" xfId="30923"/>
    <cellStyle name="RowTitles-Detail 2 3 8 2 3 2" xfId="30924"/>
    <cellStyle name="RowTitles-Detail 2 3 8 2 3 2 2" xfId="30925"/>
    <cellStyle name="RowTitles-Detail 2 3 8 2 4" xfId="30926"/>
    <cellStyle name="RowTitles-Detail 2 3 8 2 4 2" xfId="30927"/>
    <cellStyle name="RowTitles-Detail 2 3 8 2 5" xfId="30928"/>
    <cellStyle name="RowTitles-Detail 2 3 8 3" xfId="30929"/>
    <cellStyle name="RowTitles-Detail 2 3 8 3 2" xfId="30930"/>
    <cellStyle name="RowTitles-Detail 2 3 8 3 2 2" xfId="30931"/>
    <cellStyle name="RowTitles-Detail 2 3 8 3 2 2 2" xfId="30932"/>
    <cellStyle name="RowTitles-Detail 2 3 8 3 2 3" xfId="30933"/>
    <cellStyle name="RowTitles-Detail 2 3 8 3 3" xfId="30934"/>
    <cellStyle name="RowTitles-Detail 2 3 8 3 3 2" xfId="30935"/>
    <cellStyle name="RowTitles-Detail 2 3 8 3 3 2 2" xfId="30936"/>
    <cellStyle name="RowTitles-Detail 2 3 8 3 4" xfId="30937"/>
    <cellStyle name="RowTitles-Detail 2 3 8 3 4 2" xfId="30938"/>
    <cellStyle name="RowTitles-Detail 2 3 8 3 5" xfId="30939"/>
    <cellStyle name="RowTitles-Detail 2 3 8 4" xfId="30940"/>
    <cellStyle name="RowTitles-Detail 2 3 8 4 2" xfId="30941"/>
    <cellStyle name="RowTitles-Detail 2 3 8 5" xfId="30942"/>
    <cellStyle name="RowTitles-Detail 2 3 8 5 2" xfId="30943"/>
    <cellStyle name="RowTitles-Detail 2 3 8 5 2 2" xfId="30944"/>
    <cellStyle name="RowTitles-Detail 2 3 8 6" xfId="30945"/>
    <cellStyle name="RowTitles-Detail 2 3 8 6 2" xfId="30946"/>
    <cellStyle name="RowTitles-Detail 2 3 8 7" xfId="30947"/>
    <cellStyle name="RowTitles-Detail 2 3 9" xfId="30948"/>
    <cellStyle name="RowTitles-Detail 2 3 9 2" xfId="30949"/>
    <cellStyle name="RowTitles-Detail 2 3 9 2 2" xfId="30950"/>
    <cellStyle name="RowTitles-Detail 2 3 9 2 2 2" xfId="30951"/>
    <cellStyle name="RowTitles-Detail 2 3 9 2 2 2 2" xfId="30952"/>
    <cellStyle name="RowTitles-Detail 2 3 9 2 2 3" xfId="30953"/>
    <cellStyle name="RowTitles-Detail 2 3 9 2 3" xfId="30954"/>
    <cellStyle name="RowTitles-Detail 2 3 9 2 3 2" xfId="30955"/>
    <cellStyle name="RowTitles-Detail 2 3 9 2 3 2 2" xfId="30956"/>
    <cellStyle name="RowTitles-Detail 2 3 9 2 4" xfId="30957"/>
    <cellStyle name="RowTitles-Detail 2 3 9 2 4 2" xfId="30958"/>
    <cellStyle name="RowTitles-Detail 2 3 9 2 5" xfId="30959"/>
    <cellStyle name="RowTitles-Detail 2 3 9 3" xfId="30960"/>
    <cellStyle name="RowTitles-Detail 2 3 9 3 2" xfId="30961"/>
    <cellStyle name="RowTitles-Detail 2 3 9 3 2 2" xfId="30962"/>
    <cellStyle name="RowTitles-Detail 2 3 9 3 2 2 2" xfId="30963"/>
    <cellStyle name="RowTitles-Detail 2 3 9 3 2 3" xfId="30964"/>
    <cellStyle name="RowTitles-Detail 2 3 9 3 3" xfId="30965"/>
    <cellStyle name="RowTitles-Detail 2 3 9 3 3 2" xfId="30966"/>
    <cellStyle name="RowTitles-Detail 2 3 9 3 3 2 2" xfId="30967"/>
    <cellStyle name="RowTitles-Detail 2 3 9 3 4" xfId="30968"/>
    <cellStyle name="RowTitles-Detail 2 3 9 3 4 2" xfId="30969"/>
    <cellStyle name="RowTitles-Detail 2 3 9 3 5" xfId="30970"/>
    <cellStyle name="RowTitles-Detail 2 3 9 4" xfId="30971"/>
    <cellStyle name="RowTitles-Detail 2 3 9 4 2" xfId="30972"/>
    <cellStyle name="RowTitles-Detail 2 3 9 5" xfId="30973"/>
    <cellStyle name="RowTitles-Detail 2 3 9 5 2" xfId="30974"/>
    <cellStyle name="RowTitles-Detail 2 3 9 5 2 2" xfId="30975"/>
    <cellStyle name="RowTitles-Detail 2 3 9 5 3" xfId="30976"/>
    <cellStyle name="RowTitles-Detail 2 3 9 6" xfId="30977"/>
    <cellStyle name="RowTitles-Detail 2 3 9 6 2" xfId="30978"/>
    <cellStyle name="RowTitles-Detail 2 3 9 6 2 2" xfId="30979"/>
    <cellStyle name="RowTitles-Detail 2 3 9 7" xfId="30980"/>
    <cellStyle name="RowTitles-Detail 2 3 9 7 2" xfId="30981"/>
    <cellStyle name="RowTitles-Detail 2 3 9 8" xfId="30982"/>
    <cellStyle name="RowTitles-Detail 2 3_STUD aligned by INSTIT" xfId="30983"/>
    <cellStyle name="RowTitles-Detail 2 4" xfId="325"/>
    <cellStyle name="RowTitles-Detail 2 4 10" xfId="30984"/>
    <cellStyle name="RowTitles-Detail 2 4 10 2" xfId="30985"/>
    <cellStyle name="RowTitles-Detail 2 4 10 2 2" xfId="30986"/>
    <cellStyle name="RowTitles-Detail 2 4 10 2 2 2" xfId="30987"/>
    <cellStyle name="RowTitles-Detail 2 4 10 2 3" xfId="30988"/>
    <cellStyle name="RowTitles-Detail 2 4 10 3" xfId="30989"/>
    <cellStyle name="RowTitles-Detail 2 4 10 3 2" xfId="30990"/>
    <cellStyle name="RowTitles-Detail 2 4 10 3 2 2" xfId="30991"/>
    <cellStyle name="RowTitles-Detail 2 4 10 4" xfId="30992"/>
    <cellStyle name="RowTitles-Detail 2 4 10 4 2" xfId="30993"/>
    <cellStyle name="RowTitles-Detail 2 4 10 5" xfId="30994"/>
    <cellStyle name="RowTitles-Detail 2 4 11" xfId="30995"/>
    <cellStyle name="RowTitles-Detail 2 4 11 2" xfId="30996"/>
    <cellStyle name="RowTitles-Detail 2 4 12" xfId="30997"/>
    <cellStyle name="RowTitles-Detail 2 4 12 2" xfId="30998"/>
    <cellStyle name="RowTitles-Detail 2 4 12 2 2" xfId="30999"/>
    <cellStyle name="RowTitles-Detail 2 4 2" xfId="326"/>
    <cellStyle name="RowTitles-Detail 2 4 2 2" xfId="796"/>
    <cellStyle name="RowTitles-Detail 2 4 2 2 2" xfId="31000"/>
    <cellStyle name="RowTitles-Detail 2 4 2 2 2 2" xfId="31001"/>
    <cellStyle name="RowTitles-Detail 2 4 2 2 2 2 2" xfId="31002"/>
    <cellStyle name="RowTitles-Detail 2 4 2 2 2 2 2 2" xfId="31003"/>
    <cellStyle name="RowTitles-Detail 2 4 2 2 2 2 3" xfId="31004"/>
    <cellStyle name="RowTitles-Detail 2 4 2 2 2 3" xfId="31005"/>
    <cellStyle name="RowTitles-Detail 2 4 2 2 2 3 2" xfId="31006"/>
    <cellStyle name="RowTitles-Detail 2 4 2 2 2 3 2 2" xfId="31007"/>
    <cellStyle name="RowTitles-Detail 2 4 2 2 2 4" xfId="31008"/>
    <cellStyle name="RowTitles-Detail 2 4 2 2 2 4 2" xfId="31009"/>
    <cellStyle name="RowTitles-Detail 2 4 2 2 2 5" xfId="31010"/>
    <cellStyle name="RowTitles-Detail 2 4 2 2 3" xfId="31011"/>
    <cellStyle name="RowTitles-Detail 2 4 2 2 3 2" xfId="31012"/>
    <cellStyle name="RowTitles-Detail 2 4 2 2 3 2 2" xfId="31013"/>
    <cellStyle name="RowTitles-Detail 2 4 2 2 3 2 2 2" xfId="31014"/>
    <cellStyle name="RowTitles-Detail 2 4 2 2 3 2 3" xfId="31015"/>
    <cellStyle name="RowTitles-Detail 2 4 2 2 3 3" xfId="31016"/>
    <cellStyle name="RowTitles-Detail 2 4 2 2 3 3 2" xfId="31017"/>
    <cellStyle name="RowTitles-Detail 2 4 2 2 3 3 2 2" xfId="31018"/>
    <cellStyle name="RowTitles-Detail 2 4 2 2 3 4" xfId="31019"/>
    <cellStyle name="RowTitles-Detail 2 4 2 2 3 4 2" xfId="31020"/>
    <cellStyle name="RowTitles-Detail 2 4 2 2 3 5" xfId="31021"/>
    <cellStyle name="RowTitles-Detail 2 4 2 2 4" xfId="31022"/>
    <cellStyle name="RowTitles-Detail 2 4 2 2 4 2" xfId="31023"/>
    <cellStyle name="RowTitles-Detail 2 4 2 2 5" xfId="31024"/>
    <cellStyle name="RowTitles-Detail 2 4 2 2 5 2" xfId="31025"/>
    <cellStyle name="RowTitles-Detail 2 4 2 2 5 2 2" xfId="31026"/>
    <cellStyle name="RowTitles-Detail 2 4 2 3" xfId="431"/>
    <cellStyle name="RowTitles-Detail 2 4 2 3 2" xfId="31027"/>
    <cellStyle name="RowTitles-Detail 2 4 2 3 2 2" xfId="31028"/>
    <cellStyle name="RowTitles-Detail 2 4 2 3 2 2 2" xfId="31029"/>
    <cellStyle name="RowTitles-Detail 2 4 2 3 2 2 2 2" xfId="31030"/>
    <cellStyle name="RowTitles-Detail 2 4 2 3 2 2 3" xfId="31031"/>
    <cellStyle name="RowTitles-Detail 2 4 2 3 2 3" xfId="31032"/>
    <cellStyle name="RowTitles-Detail 2 4 2 3 2 3 2" xfId="31033"/>
    <cellStyle name="RowTitles-Detail 2 4 2 3 2 3 2 2" xfId="31034"/>
    <cellStyle name="RowTitles-Detail 2 4 2 3 2 4" xfId="31035"/>
    <cellStyle name="RowTitles-Detail 2 4 2 3 2 4 2" xfId="31036"/>
    <cellStyle name="RowTitles-Detail 2 4 2 3 2 5" xfId="31037"/>
    <cellStyle name="RowTitles-Detail 2 4 2 3 3" xfId="31038"/>
    <cellStyle name="RowTitles-Detail 2 4 2 3 3 2" xfId="31039"/>
    <cellStyle name="RowTitles-Detail 2 4 2 3 3 2 2" xfId="31040"/>
    <cellStyle name="RowTitles-Detail 2 4 2 3 3 2 2 2" xfId="31041"/>
    <cellStyle name="RowTitles-Detail 2 4 2 3 3 2 3" xfId="31042"/>
    <cellStyle name="RowTitles-Detail 2 4 2 3 3 3" xfId="31043"/>
    <cellStyle name="RowTitles-Detail 2 4 2 3 3 3 2" xfId="31044"/>
    <cellStyle name="RowTitles-Detail 2 4 2 3 3 3 2 2" xfId="31045"/>
    <cellStyle name="RowTitles-Detail 2 4 2 3 3 4" xfId="31046"/>
    <cellStyle name="RowTitles-Detail 2 4 2 3 3 4 2" xfId="31047"/>
    <cellStyle name="RowTitles-Detail 2 4 2 3 3 5" xfId="31048"/>
    <cellStyle name="RowTitles-Detail 2 4 2 3 4" xfId="31049"/>
    <cellStyle name="RowTitles-Detail 2 4 2 3 4 2" xfId="31050"/>
    <cellStyle name="RowTitles-Detail 2 4 2 3 5" xfId="31051"/>
    <cellStyle name="RowTitles-Detail 2 4 2 3 5 2" xfId="31052"/>
    <cellStyle name="RowTitles-Detail 2 4 2 3 5 2 2" xfId="31053"/>
    <cellStyle name="RowTitles-Detail 2 4 2 3 5 3" xfId="31054"/>
    <cellStyle name="RowTitles-Detail 2 4 2 3 6" xfId="31055"/>
    <cellStyle name="RowTitles-Detail 2 4 2 3 6 2" xfId="31056"/>
    <cellStyle name="RowTitles-Detail 2 4 2 3 6 2 2" xfId="31057"/>
    <cellStyle name="RowTitles-Detail 2 4 2 3 7" xfId="31058"/>
    <cellStyle name="RowTitles-Detail 2 4 2 3 7 2" xfId="31059"/>
    <cellStyle name="RowTitles-Detail 2 4 2 3 8" xfId="31060"/>
    <cellStyle name="RowTitles-Detail 2 4 2 4" xfId="31061"/>
    <cellStyle name="RowTitles-Detail 2 4 2 4 2" xfId="31062"/>
    <cellStyle name="RowTitles-Detail 2 4 2 4 2 2" xfId="31063"/>
    <cellStyle name="RowTitles-Detail 2 4 2 4 2 2 2" xfId="31064"/>
    <cellStyle name="RowTitles-Detail 2 4 2 4 2 2 2 2" xfId="31065"/>
    <cellStyle name="RowTitles-Detail 2 4 2 4 2 2 3" xfId="31066"/>
    <cellStyle name="RowTitles-Detail 2 4 2 4 2 3" xfId="31067"/>
    <cellStyle name="RowTitles-Detail 2 4 2 4 2 3 2" xfId="31068"/>
    <cellStyle name="RowTitles-Detail 2 4 2 4 2 3 2 2" xfId="31069"/>
    <cellStyle name="RowTitles-Detail 2 4 2 4 2 4" xfId="31070"/>
    <cellStyle name="RowTitles-Detail 2 4 2 4 2 4 2" xfId="31071"/>
    <cellStyle name="RowTitles-Detail 2 4 2 4 2 5" xfId="31072"/>
    <cellStyle name="RowTitles-Detail 2 4 2 4 3" xfId="31073"/>
    <cellStyle name="RowTitles-Detail 2 4 2 4 3 2" xfId="31074"/>
    <cellStyle name="RowTitles-Detail 2 4 2 4 3 2 2" xfId="31075"/>
    <cellStyle name="RowTitles-Detail 2 4 2 4 3 2 2 2" xfId="31076"/>
    <cellStyle name="RowTitles-Detail 2 4 2 4 3 2 3" xfId="31077"/>
    <cellStyle name="RowTitles-Detail 2 4 2 4 3 3" xfId="31078"/>
    <cellStyle name="RowTitles-Detail 2 4 2 4 3 3 2" xfId="31079"/>
    <cellStyle name="RowTitles-Detail 2 4 2 4 3 3 2 2" xfId="31080"/>
    <cellStyle name="RowTitles-Detail 2 4 2 4 3 4" xfId="31081"/>
    <cellStyle name="RowTitles-Detail 2 4 2 4 3 4 2" xfId="31082"/>
    <cellStyle name="RowTitles-Detail 2 4 2 4 3 5" xfId="31083"/>
    <cellStyle name="RowTitles-Detail 2 4 2 4 4" xfId="31084"/>
    <cellStyle name="RowTitles-Detail 2 4 2 4 4 2" xfId="31085"/>
    <cellStyle name="RowTitles-Detail 2 4 2 4 4 2 2" xfId="31086"/>
    <cellStyle name="RowTitles-Detail 2 4 2 4 4 3" xfId="31087"/>
    <cellStyle name="RowTitles-Detail 2 4 2 4 5" xfId="31088"/>
    <cellStyle name="RowTitles-Detail 2 4 2 4 5 2" xfId="31089"/>
    <cellStyle name="RowTitles-Detail 2 4 2 4 5 2 2" xfId="31090"/>
    <cellStyle name="RowTitles-Detail 2 4 2 4 6" xfId="31091"/>
    <cellStyle name="RowTitles-Detail 2 4 2 4 6 2" xfId="31092"/>
    <cellStyle name="RowTitles-Detail 2 4 2 4 7" xfId="31093"/>
    <cellStyle name="RowTitles-Detail 2 4 2 5" xfId="31094"/>
    <cellStyle name="RowTitles-Detail 2 4 2 5 2" xfId="31095"/>
    <cellStyle name="RowTitles-Detail 2 4 2 5 2 2" xfId="31096"/>
    <cellStyle name="RowTitles-Detail 2 4 2 5 2 2 2" xfId="31097"/>
    <cellStyle name="RowTitles-Detail 2 4 2 5 2 2 2 2" xfId="31098"/>
    <cellStyle name="RowTitles-Detail 2 4 2 5 2 2 3" xfId="31099"/>
    <cellStyle name="RowTitles-Detail 2 4 2 5 2 3" xfId="31100"/>
    <cellStyle name="RowTitles-Detail 2 4 2 5 2 3 2" xfId="31101"/>
    <cellStyle name="RowTitles-Detail 2 4 2 5 2 3 2 2" xfId="31102"/>
    <cellStyle name="RowTitles-Detail 2 4 2 5 2 4" xfId="31103"/>
    <cellStyle name="RowTitles-Detail 2 4 2 5 2 4 2" xfId="31104"/>
    <cellStyle name="RowTitles-Detail 2 4 2 5 2 5" xfId="31105"/>
    <cellStyle name="RowTitles-Detail 2 4 2 5 3" xfId="31106"/>
    <cellStyle name="RowTitles-Detail 2 4 2 5 3 2" xfId="31107"/>
    <cellStyle name="RowTitles-Detail 2 4 2 5 3 2 2" xfId="31108"/>
    <cellStyle name="RowTitles-Detail 2 4 2 5 3 2 2 2" xfId="31109"/>
    <cellStyle name="RowTitles-Detail 2 4 2 5 3 2 3" xfId="31110"/>
    <cellStyle name="RowTitles-Detail 2 4 2 5 3 3" xfId="31111"/>
    <cellStyle name="RowTitles-Detail 2 4 2 5 3 3 2" xfId="31112"/>
    <cellStyle name="RowTitles-Detail 2 4 2 5 3 3 2 2" xfId="31113"/>
    <cellStyle name="RowTitles-Detail 2 4 2 5 3 4" xfId="31114"/>
    <cellStyle name="RowTitles-Detail 2 4 2 5 3 4 2" xfId="31115"/>
    <cellStyle name="RowTitles-Detail 2 4 2 5 3 5" xfId="31116"/>
    <cellStyle name="RowTitles-Detail 2 4 2 5 4" xfId="31117"/>
    <cellStyle name="RowTitles-Detail 2 4 2 5 4 2" xfId="31118"/>
    <cellStyle name="RowTitles-Detail 2 4 2 5 4 2 2" xfId="31119"/>
    <cellStyle name="RowTitles-Detail 2 4 2 5 4 3" xfId="31120"/>
    <cellStyle name="RowTitles-Detail 2 4 2 5 5" xfId="31121"/>
    <cellStyle name="RowTitles-Detail 2 4 2 5 5 2" xfId="31122"/>
    <cellStyle name="RowTitles-Detail 2 4 2 5 5 2 2" xfId="31123"/>
    <cellStyle name="RowTitles-Detail 2 4 2 5 6" xfId="31124"/>
    <cellStyle name="RowTitles-Detail 2 4 2 5 6 2" xfId="31125"/>
    <cellStyle name="RowTitles-Detail 2 4 2 5 7" xfId="31126"/>
    <cellStyle name="RowTitles-Detail 2 4 2 6" xfId="31127"/>
    <cellStyle name="RowTitles-Detail 2 4 2 6 2" xfId="31128"/>
    <cellStyle name="RowTitles-Detail 2 4 2 6 2 2" xfId="31129"/>
    <cellStyle name="RowTitles-Detail 2 4 2 6 2 2 2" xfId="31130"/>
    <cellStyle name="RowTitles-Detail 2 4 2 6 2 2 2 2" xfId="31131"/>
    <cellStyle name="RowTitles-Detail 2 4 2 6 2 2 3" xfId="31132"/>
    <cellStyle name="RowTitles-Detail 2 4 2 6 2 3" xfId="31133"/>
    <cellStyle name="RowTitles-Detail 2 4 2 6 2 3 2" xfId="31134"/>
    <cellStyle name="RowTitles-Detail 2 4 2 6 2 3 2 2" xfId="31135"/>
    <cellStyle name="RowTitles-Detail 2 4 2 6 2 4" xfId="31136"/>
    <cellStyle name="RowTitles-Detail 2 4 2 6 2 4 2" xfId="31137"/>
    <cellStyle name="RowTitles-Detail 2 4 2 6 2 5" xfId="31138"/>
    <cellStyle name="RowTitles-Detail 2 4 2 6 3" xfId="31139"/>
    <cellStyle name="RowTitles-Detail 2 4 2 6 3 2" xfId="31140"/>
    <cellStyle name="RowTitles-Detail 2 4 2 6 3 2 2" xfId="31141"/>
    <cellStyle name="RowTitles-Detail 2 4 2 6 3 2 2 2" xfId="31142"/>
    <cellStyle name="RowTitles-Detail 2 4 2 6 3 2 3" xfId="31143"/>
    <cellStyle name="RowTitles-Detail 2 4 2 6 3 3" xfId="31144"/>
    <cellStyle name="RowTitles-Detail 2 4 2 6 3 3 2" xfId="31145"/>
    <cellStyle name="RowTitles-Detail 2 4 2 6 3 3 2 2" xfId="31146"/>
    <cellStyle name="RowTitles-Detail 2 4 2 6 3 4" xfId="31147"/>
    <cellStyle name="RowTitles-Detail 2 4 2 6 3 4 2" xfId="31148"/>
    <cellStyle name="RowTitles-Detail 2 4 2 6 3 5" xfId="31149"/>
    <cellStyle name="RowTitles-Detail 2 4 2 6 4" xfId="31150"/>
    <cellStyle name="RowTitles-Detail 2 4 2 6 4 2" xfId="31151"/>
    <cellStyle name="RowTitles-Detail 2 4 2 6 4 2 2" xfId="31152"/>
    <cellStyle name="RowTitles-Detail 2 4 2 6 4 3" xfId="31153"/>
    <cellStyle name="RowTitles-Detail 2 4 2 6 5" xfId="31154"/>
    <cellStyle name="RowTitles-Detail 2 4 2 6 5 2" xfId="31155"/>
    <cellStyle name="RowTitles-Detail 2 4 2 6 5 2 2" xfId="31156"/>
    <cellStyle name="RowTitles-Detail 2 4 2 6 6" xfId="31157"/>
    <cellStyle name="RowTitles-Detail 2 4 2 6 6 2" xfId="31158"/>
    <cellStyle name="RowTitles-Detail 2 4 2 6 7" xfId="31159"/>
    <cellStyle name="RowTitles-Detail 2 4 2 7" xfId="31160"/>
    <cellStyle name="RowTitles-Detail 2 4 2 7 2" xfId="31161"/>
    <cellStyle name="RowTitles-Detail 2 4 2 7 2 2" xfId="31162"/>
    <cellStyle name="RowTitles-Detail 2 4 2 7 2 2 2" xfId="31163"/>
    <cellStyle name="RowTitles-Detail 2 4 2 7 2 3" xfId="31164"/>
    <cellStyle name="RowTitles-Detail 2 4 2 7 3" xfId="31165"/>
    <cellStyle name="RowTitles-Detail 2 4 2 7 3 2" xfId="31166"/>
    <cellStyle name="RowTitles-Detail 2 4 2 7 3 2 2" xfId="31167"/>
    <cellStyle name="RowTitles-Detail 2 4 2 7 4" xfId="31168"/>
    <cellStyle name="RowTitles-Detail 2 4 2 7 4 2" xfId="31169"/>
    <cellStyle name="RowTitles-Detail 2 4 2 7 5" xfId="31170"/>
    <cellStyle name="RowTitles-Detail 2 4 2 8" xfId="31171"/>
    <cellStyle name="RowTitles-Detail 2 4 2 8 2" xfId="31172"/>
    <cellStyle name="RowTitles-Detail 2 4 2 9" xfId="31173"/>
    <cellStyle name="RowTitles-Detail 2 4 2 9 2" xfId="31174"/>
    <cellStyle name="RowTitles-Detail 2 4 2 9 2 2" xfId="31175"/>
    <cellStyle name="RowTitles-Detail 2 4 2_STUD aligned by INSTIT" xfId="31176"/>
    <cellStyle name="RowTitles-Detail 2 4 3" xfId="327"/>
    <cellStyle name="RowTitles-Detail 2 4 3 2" xfId="630"/>
    <cellStyle name="RowTitles-Detail 2 4 3 2 2" xfId="31177"/>
    <cellStyle name="RowTitles-Detail 2 4 3 2 2 2" xfId="31178"/>
    <cellStyle name="RowTitles-Detail 2 4 3 2 2 2 2" xfId="31179"/>
    <cellStyle name="RowTitles-Detail 2 4 3 2 2 2 2 2" xfId="31180"/>
    <cellStyle name="RowTitles-Detail 2 4 3 2 2 2 3" xfId="31181"/>
    <cellStyle name="RowTitles-Detail 2 4 3 2 2 3" xfId="31182"/>
    <cellStyle name="RowTitles-Detail 2 4 3 2 2 3 2" xfId="31183"/>
    <cellStyle name="RowTitles-Detail 2 4 3 2 2 3 2 2" xfId="31184"/>
    <cellStyle name="RowTitles-Detail 2 4 3 2 2 4" xfId="31185"/>
    <cellStyle name="RowTitles-Detail 2 4 3 2 2 4 2" xfId="31186"/>
    <cellStyle name="RowTitles-Detail 2 4 3 2 2 5" xfId="31187"/>
    <cellStyle name="RowTitles-Detail 2 4 3 2 3" xfId="31188"/>
    <cellStyle name="RowTitles-Detail 2 4 3 2 3 2" xfId="31189"/>
    <cellStyle name="RowTitles-Detail 2 4 3 2 3 2 2" xfId="31190"/>
    <cellStyle name="RowTitles-Detail 2 4 3 2 3 2 2 2" xfId="31191"/>
    <cellStyle name="RowTitles-Detail 2 4 3 2 3 2 3" xfId="31192"/>
    <cellStyle name="RowTitles-Detail 2 4 3 2 3 3" xfId="31193"/>
    <cellStyle name="RowTitles-Detail 2 4 3 2 3 3 2" xfId="31194"/>
    <cellStyle name="RowTitles-Detail 2 4 3 2 3 3 2 2" xfId="31195"/>
    <cellStyle name="RowTitles-Detail 2 4 3 2 3 4" xfId="31196"/>
    <cellStyle name="RowTitles-Detail 2 4 3 2 3 4 2" xfId="31197"/>
    <cellStyle name="RowTitles-Detail 2 4 3 2 3 5" xfId="31198"/>
    <cellStyle name="RowTitles-Detail 2 4 3 2 4" xfId="31199"/>
    <cellStyle name="RowTitles-Detail 2 4 3 2 4 2" xfId="31200"/>
    <cellStyle name="RowTitles-Detail 2 4 3 2 5" xfId="31201"/>
    <cellStyle name="RowTitles-Detail 2 4 3 2 5 2" xfId="31202"/>
    <cellStyle name="RowTitles-Detail 2 4 3 2 5 2 2" xfId="31203"/>
    <cellStyle name="RowTitles-Detail 2 4 3 2 5 3" xfId="31204"/>
    <cellStyle name="RowTitles-Detail 2 4 3 2 6" xfId="31205"/>
    <cellStyle name="RowTitles-Detail 2 4 3 2 6 2" xfId="31206"/>
    <cellStyle name="RowTitles-Detail 2 4 3 2 6 2 2" xfId="31207"/>
    <cellStyle name="RowTitles-Detail 2 4 3 2 7" xfId="31208"/>
    <cellStyle name="RowTitles-Detail 2 4 3 2 7 2" xfId="31209"/>
    <cellStyle name="RowTitles-Detail 2 4 3 2 8" xfId="31210"/>
    <cellStyle name="RowTitles-Detail 2 4 3 3" xfId="741"/>
    <cellStyle name="RowTitles-Detail 2 4 3 3 2" xfId="31211"/>
    <cellStyle name="RowTitles-Detail 2 4 3 3 2 2" xfId="31212"/>
    <cellStyle name="RowTitles-Detail 2 4 3 3 2 2 2" xfId="31213"/>
    <cellStyle name="RowTitles-Detail 2 4 3 3 2 2 2 2" xfId="31214"/>
    <cellStyle name="RowTitles-Detail 2 4 3 3 2 2 3" xfId="31215"/>
    <cellStyle name="RowTitles-Detail 2 4 3 3 2 3" xfId="31216"/>
    <cellStyle name="RowTitles-Detail 2 4 3 3 2 3 2" xfId="31217"/>
    <cellStyle name="RowTitles-Detail 2 4 3 3 2 3 2 2" xfId="31218"/>
    <cellStyle name="RowTitles-Detail 2 4 3 3 2 4" xfId="31219"/>
    <cellStyle name="RowTitles-Detail 2 4 3 3 2 4 2" xfId="31220"/>
    <cellStyle name="RowTitles-Detail 2 4 3 3 2 5" xfId="31221"/>
    <cellStyle name="RowTitles-Detail 2 4 3 3 3" xfId="31222"/>
    <cellStyle name="RowTitles-Detail 2 4 3 3 3 2" xfId="31223"/>
    <cellStyle name="RowTitles-Detail 2 4 3 3 3 2 2" xfId="31224"/>
    <cellStyle name="RowTitles-Detail 2 4 3 3 3 2 2 2" xfId="31225"/>
    <cellStyle name="RowTitles-Detail 2 4 3 3 3 2 3" xfId="31226"/>
    <cellStyle name="RowTitles-Detail 2 4 3 3 3 3" xfId="31227"/>
    <cellStyle name="RowTitles-Detail 2 4 3 3 3 3 2" xfId="31228"/>
    <cellStyle name="RowTitles-Detail 2 4 3 3 3 3 2 2" xfId="31229"/>
    <cellStyle name="RowTitles-Detail 2 4 3 3 3 4" xfId="31230"/>
    <cellStyle name="RowTitles-Detail 2 4 3 3 3 4 2" xfId="31231"/>
    <cellStyle name="RowTitles-Detail 2 4 3 3 3 5" xfId="31232"/>
    <cellStyle name="RowTitles-Detail 2 4 3 3 4" xfId="31233"/>
    <cellStyle name="RowTitles-Detail 2 4 3 3 4 2" xfId="31234"/>
    <cellStyle name="RowTitles-Detail 2 4 3 3 5" xfId="31235"/>
    <cellStyle name="RowTitles-Detail 2 4 3 3 5 2" xfId="31236"/>
    <cellStyle name="RowTitles-Detail 2 4 3 3 5 2 2" xfId="31237"/>
    <cellStyle name="RowTitles-Detail 2 4 3 4" xfId="894"/>
    <cellStyle name="RowTitles-Detail 2 4 3 4 2" xfId="31238"/>
    <cellStyle name="RowTitles-Detail 2 4 3 4 2 2" xfId="31239"/>
    <cellStyle name="RowTitles-Detail 2 4 3 4 2 2 2" xfId="31240"/>
    <cellStyle name="RowTitles-Detail 2 4 3 4 2 2 2 2" xfId="31241"/>
    <cellStyle name="RowTitles-Detail 2 4 3 4 2 2 3" xfId="31242"/>
    <cellStyle name="RowTitles-Detail 2 4 3 4 2 3" xfId="31243"/>
    <cellStyle name="RowTitles-Detail 2 4 3 4 2 3 2" xfId="31244"/>
    <cellStyle name="RowTitles-Detail 2 4 3 4 2 3 2 2" xfId="31245"/>
    <cellStyle name="RowTitles-Detail 2 4 3 4 2 4" xfId="31246"/>
    <cellStyle name="RowTitles-Detail 2 4 3 4 2 4 2" xfId="31247"/>
    <cellStyle name="RowTitles-Detail 2 4 3 4 2 5" xfId="31248"/>
    <cellStyle name="RowTitles-Detail 2 4 3 4 3" xfId="31249"/>
    <cellStyle name="RowTitles-Detail 2 4 3 4 3 2" xfId="31250"/>
    <cellStyle name="RowTitles-Detail 2 4 3 4 3 2 2" xfId="31251"/>
    <cellStyle name="RowTitles-Detail 2 4 3 4 3 2 2 2" xfId="31252"/>
    <cellStyle name="RowTitles-Detail 2 4 3 4 3 2 3" xfId="31253"/>
    <cellStyle name="RowTitles-Detail 2 4 3 4 3 3" xfId="31254"/>
    <cellStyle name="RowTitles-Detail 2 4 3 4 3 3 2" xfId="31255"/>
    <cellStyle name="RowTitles-Detail 2 4 3 4 3 3 2 2" xfId="31256"/>
    <cellStyle name="RowTitles-Detail 2 4 3 4 3 4" xfId="31257"/>
    <cellStyle name="RowTitles-Detail 2 4 3 4 3 4 2" xfId="31258"/>
    <cellStyle name="RowTitles-Detail 2 4 3 4 3 5" xfId="31259"/>
    <cellStyle name="RowTitles-Detail 2 4 3 4 4" xfId="31260"/>
    <cellStyle name="RowTitles-Detail 2 4 3 4 4 2" xfId="31261"/>
    <cellStyle name="RowTitles-Detail 2 4 3 4 4 2 2" xfId="31262"/>
    <cellStyle name="RowTitles-Detail 2 4 3 4 4 3" xfId="31263"/>
    <cellStyle name="RowTitles-Detail 2 4 3 4 5" xfId="31264"/>
    <cellStyle name="RowTitles-Detail 2 4 3 4 5 2" xfId="31265"/>
    <cellStyle name="RowTitles-Detail 2 4 3 4 5 2 2" xfId="31266"/>
    <cellStyle name="RowTitles-Detail 2 4 3 4 6" xfId="31267"/>
    <cellStyle name="RowTitles-Detail 2 4 3 4 6 2" xfId="31268"/>
    <cellStyle name="RowTitles-Detail 2 4 3 4 7" xfId="31269"/>
    <cellStyle name="RowTitles-Detail 2 4 3 5" xfId="928"/>
    <cellStyle name="RowTitles-Detail 2 4 3 5 2" xfId="31270"/>
    <cellStyle name="RowTitles-Detail 2 4 3 5 2 2" xfId="31271"/>
    <cellStyle name="RowTitles-Detail 2 4 3 5 2 2 2" xfId="31272"/>
    <cellStyle name="RowTitles-Detail 2 4 3 5 2 2 2 2" xfId="31273"/>
    <cellStyle name="RowTitles-Detail 2 4 3 5 2 2 3" xfId="31274"/>
    <cellStyle name="RowTitles-Detail 2 4 3 5 2 3" xfId="31275"/>
    <cellStyle name="RowTitles-Detail 2 4 3 5 2 3 2" xfId="31276"/>
    <cellStyle name="RowTitles-Detail 2 4 3 5 2 3 2 2" xfId="31277"/>
    <cellStyle name="RowTitles-Detail 2 4 3 5 2 4" xfId="31278"/>
    <cellStyle name="RowTitles-Detail 2 4 3 5 2 4 2" xfId="31279"/>
    <cellStyle name="RowTitles-Detail 2 4 3 5 2 5" xfId="31280"/>
    <cellStyle name="RowTitles-Detail 2 4 3 5 3" xfId="31281"/>
    <cellStyle name="RowTitles-Detail 2 4 3 5 3 2" xfId="31282"/>
    <cellStyle name="RowTitles-Detail 2 4 3 5 3 2 2" xfId="31283"/>
    <cellStyle name="RowTitles-Detail 2 4 3 5 3 2 2 2" xfId="31284"/>
    <cellStyle name="RowTitles-Detail 2 4 3 5 3 2 3" xfId="31285"/>
    <cellStyle name="RowTitles-Detail 2 4 3 5 3 3" xfId="31286"/>
    <cellStyle name="RowTitles-Detail 2 4 3 5 3 3 2" xfId="31287"/>
    <cellStyle name="RowTitles-Detail 2 4 3 5 3 3 2 2" xfId="31288"/>
    <cellStyle name="RowTitles-Detail 2 4 3 5 3 4" xfId="31289"/>
    <cellStyle name="RowTitles-Detail 2 4 3 5 3 4 2" xfId="31290"/>
    <cellStyle name="RowTitles-Detail 2 4 3 5 3 5" xfId="31291"/>
    <cellStyle name="RowTitles-Detail 2 4 3 5 4" xfId="31292"/>
    <cellStyle name="RowTitles-Detail 2 4 3 5 4 2" xfId="31293"/>
    <cellStyle name="RowTitles-Detail 2 4 3 5 4 2 2" xfId="31294"/>
    <cellStyle name="RowTitles-Detail 2 4 3 5 4 3" xfId="31295"/>
    <cellStyle name="RowTitles-Detail 2 4 3 5 5" xfId="31296"/>
    <cellStyle name="RowTitles-Detail 2 4 3 5 5 2" xfId="31297"/>
    <cellStyle name="RowTitles-Detail 2 4 3 5 5 2 2" xfId="31298"/>
    <cellStyle name="RowTitles-Detail 2 4 3 5 6" xfId="31299"/>
    <cellStyle name="RowTitles-Detail 2 4 3 5 6 2" xfId="31300"/>
    <cellStyle name="RowTitles-Detail 2 4 3 5 7" xfId="31301"/>
    <cellStyle name="RowTitles-Detail 2 4 3 6" xfId="31302"/>
    <cellStyle name="RowTitles-Detail 2 4 3 6 2" xfId="31303"/>
    <cellStyle name="RowTitles-Detail 2 4 3 6 2 2" xfId="31304"/>
    <cellStyle name="RowTitles-Detail 2 4 3 6 2 2 2" xfId="31305"/>
    <cellStyle name="RowTitles-Detail 2 4 3 6 2 2 2 2" xfId="31306"/>
    <cellStyle name="RowTitles-Detail 2 4 3 6 2 2 3" xfId="31307"/>
    <cellStyle name="RowTitles-Detail 2 4 3 6 2 3" xfId="31308"/>
    <cellStyle name="RowTitles-Detail 2 4 3 6 2 3 2" xfId="31309"/>
    <cellStyle name="RowTitles-Detail 2 4 3 6 2 3 2 2" xfId="31310"/>
    <cellStyle name="RowTitles-Detail 2 4 3 6 2 4" xfId="31311"/>
    <cellStyle name="RowTitles-Detail 2 4 3 6 2 4 2" xfId="31312"/>
    <cellStyle name="RowTitles-Detail 2 4 3 6 2 5" xfId="31313"/>
    <cellStyle name="RowTitles-Detail 2 4 3 6 3" xfId="31314"/>
    <cellStyle name="RowTitles-Detail 2 4 3 6 3 2" xfId="31315"/>
    <cellStyle name="RowTitles-Detail 2 4 3 6 3 2 2" xfId="31316"/>
    <cellStyle name="RowTitles-Detail 2 4 3 6 3 2 2 2" xfId="31317"/>
    <cellStyle name="RowTitles-Detail 2 4 3 6 3 2 3" xfId="31318"/>
    <cellStyle name="RowTitles-Detail 2 4 3 6 3 3" xfId="31319"/>
    <cellStyle name="RowTitles-Detail 2 4 3 6 3 3 2" xfId="31320"/>
    <cellStyle name="RowTitles-Detail 2 4 3 6 3 3 2 2" xfId="31321"/>
    <cellStyle name="RowTitles-Detail 2 4 3 6 3 4" xfId="31322"/>
    <cellStyle name="RowTitles-Detail 2 4 3 6 3 4 2" xfId="31323"/>
    <cellStyle name="RowTitles-Detail 2 4 3 6 3 5" xfId="31324"/>
    <cellStyle name="RowTitles-Detail 2 4 3 6 4" xfId="31325"/>
    <cellStyle name="RowTitles-Detail 2 4 3 6 4 2" xfId="31326"/>
    <cellStyle name="RowTitles-Detail 2 4 3 6 4 2 2" xfId="31327"/>
    <cellStyle name="RowTitles-Detail 2 4 3 6 4 3" xfId="31328"/>
    <cellStyle name="RowTitles-Detail 2 4 3 6 5" xfId="31329"/>
    <cellStyle name="RowTitles-Detail 2 4 3 6 5 2" xfId="31330"/>
    <cellStyle name="RowTitles-Detail 2 4 3 6 5 2 2" xfId="31331"/>
    <cellStyle name="RowTitles-Detail 2 4 3 6 6" xfId="31332"/>
    <cellStyle name="RowTitles-Detail 2 4 3 6 6 2" xfId="31333"/>
    <cellStyle name="RowTitles-Detail 2 4 3 6 7" xfId="31334"/>
    <cellStyle name="RowTitles-Detail 2 4 3 7" xfId="31335"/>
    <cellStyle name="RowTitles-Detail 2 4 3 7 2" xfId="31336"/>
    <cellStyle name="RowTitles-Detail 2 4 3 7 2 2" xfId="31337"/>
    <cellStyle name="RowTitles-Detail 2 4 3 7 2 2 2" xfId="31338"/>
    <cellStyle name="RowTitles-Detail 2 4 3 7 2 3" xfId="31339"/>
    <cellStyle name="RowTitles-Detail 2 4 3 7 3" xfId="31340"/>
    <cellStyle name="RowTitles-Detail 2 4 3 7 3 2" xfId="31341"/>
    <cellStyle name="RowTitles-Detail 2 4 3 7 3 2 2" xfId="31342"/>
    <cellStyle name="RowTitles-Detail 2 4 3 7 4" xfId="31343"/>
    <cellStyle name="RowTitles-Detail 2 4 3 7 4 2" xfId="31344"/>
    <cellStyle name="RowTitles-Detail 2 4 3 7 5" xfId="31345"/>
    <cellStyle name="RowTitles-Detail 2 4 3 8" xfId="31346"/>
    <cellStyle name="RowTitles-Detail 2 4 3 8 2" xfId="31347"/>
    <cellStyle name="RowTitles-Detail 2 4 3 8 2 2" xfId="31348"/>
    <cellStyle name="RowTitles-Detail 2 4 3 8 2 2 2" xfId="31349"/>
    <cellStyle name="RowTitles-Detail 2 4 3 8 2 3" xfId="31350"/>
    <cellStyle name="RowTitles-Detail 2 4 3 8 3" xfId="31351"/>
    <cellStyle name="RowTitles-Detail 2 4 3 8 3 2" xfId="31352"/>
    <cellStyle name="RowTitles-Detail 2 4 3 8 3 2 2" xfId="31353"/>
    <cellStyle name="RowTitles-Detail 2 4 3 8 4" xfId="31354"/>
    <cellStyle name="RowTitles-Detail 2 4 3 8 4 2" xfId="31355"/>
    <cellStyle name="RowTitles-Detail 2 4 3 8 5" xfId="31356"/>
    <cellStyle name="RowTitles-Detail 2 4 3 9" xfId="31357"/>
    <cellStyle name="RowTitles-Detail 2 4 3 9 2" xfId="31358"/>
    <cellStyle name="RowTitles-Detail 2 4 3 9 2 2" xfId="31359"/>
    <cellStyle name="RowTitles-Detail 2 4 3_STUD aligned by INSTIT" xfId="31360"/>
    <cellStyle name="RowTitles-Detail 2 4 4" xfId="328"/>
    <cellStyle name="RowTitles-Detail 2 4 4 2" xfId="862"/>
    <cellStyle name="RowTitles-Detail 2 4 4 2 2" xfId="31361"/>
    <cellStyle name="RowTitles-Detail 2 4 4 2 2 2" xfId="31362"/>
    <cellStyle name="RowTitles-Detail 2 4 4 2 2 2 2" xfId="31363"/>
    <cellStyle name="RowTitles-Detail 2 4 4 2 2 2 2 2" xfId="31364"/>
    <cellStyle name="RowTitles-Detail 2 4 4 2 2 2 3" xfId="31365"/>
    <cellStyle name="RowTitles-Detail 2 4 4 2 2 3" xfId="31366"/>
    <cellStyle name="RowTitles-Detail 2 4 4 2 2 3 2" xfId="31367"/>
    <cellStyle name="RowTitles-Detail 2 4 4 2 2 3 2 2" xfId="31368"/>
    <cellStyle name="RowTitles-Detail 2 4 4 2 2 4" xfId="31369"/>
    <cellStyle name="RowTitles-Detail 2 4 4 2 2 4 2" xfId="31370"/>
    <cellStyle name="RowTitles-Detail 2 4 4 2 2 5" xfId="31371"/>
    <cellStyle name="RowTitles-Detail 2 4 4 2 3" xfId="31372"/>
    <cellStyle name="RowTitles-Detail 2 4 4 2 3 2" xfId="31373"/>
    <cellStyle name="RowTitles-Detail 2 4 4 2 3 2 2" xfId="31374"/>
    <cellStyle name="RowTitles-Detail 2 4 4 2 3 2 2 2" xfId="31375"/>
    <cellStyle name="RowTitles-Detail 2 4 4 2 3 2 3" xfId="31376"/>
    <cellStyle name="RowTitles-Detail 2 4 4 2 3 3" xfId="31377"/>
    <cellStyle name="RowTitles-Detail 2 4 4 2 3 3 2" xfId="31378"/>
    <cellStyle name="RowTitles-Detail 2 4 4 2 3 3 2 2" xfId="31379"/>
    <cellStyle name="RowTitles-Detail 2 4 4 2 3 4" xfId="31380"/>
    <cellStyle name="RowTitles-Detail 2 4 4 2 3 4 2" xfId="31381"/>
    <cellStyle name="RowTitles-Detail 2 4 4 2 3 5" xfId="31382"/>
    <cellStyle name="RowTitles-Detail 2 4 4 2 4" xfId="31383"/>
    <cellStyle name="RowTitles-Detail 2 4 4 2 4 2" xfId="31384"/>
    <cellStyle name="RowTitles-Detail 2 4 4 2 5" xfId="31385"/>
    <cellStyle name="RowTitles-Detail 2 4 4 2 5 2" xfId="31386"/>
    <cellStyle name="RowTitles-Detail 2 4 4 2 5 2 2" xfId="31387"/>
    <cellStyle name="RowTitles-Detail 2 4 4 2 5 3" xfId="31388"/>
    <cellStyle name="RowTitles-Detail 2 4 4 2 6" xfId="31389"/>
    <cellStyle name="RowTitles-Detail 2 4 4 2 6 2" xfId="31390"/>
    <cellStyle name="RowTitles-Detail 2 4 4 2 6 2 2" xfId="31391"/>
    <cellStyle name="RowTitles-Detail 2 4 4 3" xfId="957"/>
    <cellStyle name="RowTitles-Detail 2 4 4 3 2" xfId="31392"/>
    <cellStyle name="RowTitles-Detail 2 4 4 3 2 2" xfId="31393"/>
    <cellStyle name="RowTitles-Detail 2 4 4 3 2 2 2" xfId="31394"/>
    <cellStyle name="RowTitles-Detail 2 4 4 3 2 2 2 2" xfId="31395"/>
    <cellStyle name="RowTitles-Detail 2 4 4 3 2 2 3" xfId="31396"/>
    <cellStyle name="RowTitles-Detail 2 4 4 3 2 3" xfId="31397"/>
    <cellStyle name="RowTitles-Detail 2 4 4 3 2 3 2" xfId="31398"/>
    <cellStyle name="RowTitles-Detail 2 4 4 3 2 3 2 2" xfId="31399"/>
    <cellStyle name="RowTitles-Detail 2 4 4 3 2 4" xfId="31400"/>
    <cellStyle name="RowTitles-Detail 2 4 4 3 2 4 2" xfId="31401"/>
    <cellStyle name="RowTitles-Detail 2 4 4 3 2 5" xfId="31402"/>
    <cellStyle name="RowTitles-Detail 2 4 4 3 3" xfId="31403"/>
    <cellStyle name="RowTitles-Detail 2 4 4 3 3 2" xfId="31404"/>
    <cellStyle name="RowTitles-Detail 2 4 4 3 3 2 2" xfId="31405"/>
    <cellStyle name="RowTitles-Detail 2 4 4 3 3 2 2 2" xfId="31406"/>
    <cellStyle name="RowTitles-Detail 2 4 4 3 3 2 3" xfId="31407"/>
    <cellStyle name="RowTitles-Detail 2 4 4 3 3 3" xfId="31408"/>
    <cellStyle name="RowTitles-Detail 2 4 4 3 3 3 2" xfId="31409"/>
    <cellStyle name="RowTitles-Detail 2 4 4 3 3 3 2 2" xfId="31410"/>
    <cellStyle name="RowTitles-Detail 2 4 4 3 3 4" xfId="31411"/>
    <cellStyle name="RowTitles-Detail 2 4 4 3 3 4 2" xfId="31412"/>
    <cellStyle name="RowTitles-Detail 2 4 4 3 3 5" xfId="31413"/>
    <cellStyle name="RowTitles-Detail 2 4 4 3 4" xfId="31414"/>
    <cellStyle name="RowTitles-Detail 2 4 4 3 4 2" xfId="31415"/>
    <cellStyle name="RowTitles-Detail 2 4 4 3 5" xfId="31416"/>
    <cellStyle name="RowTitles-Detail 2 4 4 3 5 2" xfId="31417"/>
    <cellStyle name="RowTitles-Detail 2 4 4 3 5 2 2" xfId="31418"/>
    <cellStyle name="RowTitles-Detail 2 4 4 3 6" xfId="31419"/>
    <cellStyle name="RowTitles-Detail 2 4 4 3 6 2" xfId="31420"/>
    <cellStyle name="RowTitles-Detail 2 4 4 3 7" xfId="31421"/>
    <cellStyle name="RowTitles-Detail 2 4 4 4" xfId="31422"/>
    <cellStyle name="RowTitles-Detail 2 4 4 4 2" xfId="31423"/>
    <cellStyle name="RowTitles-Detail 2 4 4 4 2 2" xfId="31424"/>
    <cellStyle name="RowTitles-Detail 2 4 4 4 2 2 2" xfId="31425"/>
    <cellStyle name="RowTitles-Detail 2 4 4 4 2 2 2 2" xfId="31426"/>
    <cellStyle name="RowTitles-Detail 2 4 4 4 2 2 3" xfId="31427"/>
    <cellStyle name="RowTitles-Detail 2 4 4 4 2 3" xfId="31428"/>
    <cellStyle name="RowTitles-Detail 2 4 4 4 2 3 2" xfId="31429"/>
    <cellStyle name="RowTitles-Detail 2 4 4 4 2 3 2 2" xfId="31430"/>
    <cellStyle name="RowTitles-Detail 2 4 4 4 2 4" xfId="31431"/>
    <cellStyle name="RowTitles-Detail 2 4 4 4 2 4 2" xfId="31432"/>
    <cellStyle name="RowTitles-Detail 2 4 4 4 2 5" xfId="31433"/>
    <cellStyle name="RowTitles-Detail 2 4 4 4 3" xfId="31434"/>
    <cellStyle name="RowTitles-Detail 2 4 4 4 3 2" xfId="31435"/>
    <cellStyle name="RowTitles-Detail 2 4 4 4 3 2 2" xfId="31436"/>
    <cellStyle name="RowTitles-Detail 2 4 4 4 3 2 2 2" xfId="31437"/>
    <cellStyle name="RowTitles-Detail 2 4 4 4 3 2 3" xfId="31438"/>
    <cellStyle name="RowTitles-Detail 2 4 4 4 3 3" xfId="31439"/>
    <cellStyle name="RowTitles-Detail 2 4 4 4 3 3 2" xfId="31440"/>
    <cellStyle name="RowTitles-Detail 2 4 4 4 3 3 2 2" xfId="31441"/>
    <cellStyle name="RowTitles-Detail 2 4 4 4 3 4" xfId="31442"/>
    <cellStyle name="RowTitles-Detail 2 4 4 4 3 4 2" xfId="31443"/>
    <cellStyle name="RowTitles-Detail 2 4 4 4 3 5" xfId="31444"/>
    <cellStyle name="RowTitles-Detail 2 4 4 4 4" xfId="31445"/>
    <cellStyle name="RowTitles-Detail 2 4 4 4 4 2" xfId="31446"/>
    <cellStyle name="RowTitles-Detail 2 4 4 4 5" xfId="31447"/>
    <cellStyle name="RowTitles-Detail 2 4 4 4 5 2" xfId="31448"/>
    <cellStyle name="RowTitles-Detail 2 4 4 4 5 2 2" xfId="31449"/>
    <cellStyle name="RowTitles-Detail 2 4 4 4 5 3" xfId="31450"/>
    <cellStyle name="RowTitles-Detail 2 4 4 4 6" xfId="31451"/>
    <cellStyle name="RowTitles-Detail 2 4 4 4 6 2" xfId="31452"/>
    <cellStyle name="RowTitles-Detail 2 4 4 4 6 2 2" xfId="31453"/>
    <cellStyle name="RowTitles-Detail 2 4 4 4 7" xfId="31454"/>
    <cellStyle name="RowTitles-Detail 2 4 4 4 7 2" xfId="31455"/>
    <cellStyle name="RowTitles-Detail 2 4 4 4 8" xfId="31456"/>
    <cellStyle name="RowTitles-Detail 2 4 4 5" xfId="31457"/>
    <cellStyle name="RowTitles-Detail 2 4 4 5 2" xfId="31458"/>
    <cellStyle name="RowTitles-Detail 2 4 4 5 2 2" xfId="31459"/>
    <cellStyle name="RowTitles-Detail 2 4 4 5 2 2 2" xfId="31460"/>
    <cellStyle name="RowTitles-Detail 2 4 4 5 2 2 2 2" xfId="31461"/>
    <cellStyle name="RowTitles-Detail 2 4 4 5 2 2 3" xfId="31462"/>
    <cellStyle name="RowTitles-Detail 2 4 4 5 2 3" xfId="31463"/>
    <cellStyle name="RowTitles-Detail 2 4 4 5 2 3 2" xfId="31464"/>
    <cellStyle name="RowTitles-Detail 2 4 4 5 2 3 2 2" xfId="31465"/>
    <cellStyle name="RowTitles-Detail 2 4 4 5 2 4" xfId="31466"/>
    <cellStyle name="RowTitles-Detail 2 4 4 5 2 4 2" xfId="31467"/>
    <cellStyle name="RowTitles-Detail 2 4 4 5 2 5" xfId="31468"/>
    <cellStyle name="RowTitles-Detail 2 4 4 5 3" xfId="31469"/>
    <cellStyle name="RowTitles-Detail 2 4 4 5 3 2" xfId="31470"/>
    <cellStyle name="RowTitles-Detail 2 4 4 5 3 2 2" xfId="31471"/>
    <cellStyle name="RowTitles-Detail 2 4 4 5 3 2 2 2" xfId="31472"/>
    <cellStyle name="RowTitles-Detail 2 4 4 5 3 2 3" xfId="31473"/>
    <cellStyle name="RowTitles-Detail 2 4 4 5 3 3" xfId="31474"/>
    <cellStyle name="RowTitles-Detail 2 4 4 5 3 3 2" xfId="31475"/>
    <cellStyle name="RowTitles-Detail 2 4 4 5 3 3 2 2" xfId="31476"/>
    <cellStyle name="RowTitles-Detail 2 4 4 5 3 4" xfId="31477"/>
    <cellStyle name="RowTitles-Detail 2 4 4 5 3 4 2" xfId="31478"/>
    <cellStyle name="RowTitles-Detail 2 4 4 5 3 5" xfId="31479"/>
    <cellStyle name="RowTitles-Detail 2 4 4 5 4" xfId="31480"/>
    <cellStyle name="RowTitles-Detail 2 4 4 5 4 2" xfId="31481"/>
    <cellStyle name="RowTitles-Detail 2 4 4 5 4 2 2" xfId="31482"/>
    <cellStyle name="RowTitles-Detail 2 4 4 5 4 3" xfId="31483"/>
    <cellStyle name="RowTitles-Detail 2 4 4 5 5" xfId="31484"/>
    <cellStyle name="RowTitles-Detail 2 4 4 5 5 2" xfId="31485"/>
    <cellStyle name="RowTitles-Detail 2 4 4 5 5 2 2" xfId="31486"/>
    <cellStyle name="RowTitles-Detail 2 4 4 5 6" xfId="31487"/>
    <cellStyle name="RowTitles-Detail 2 4 4 5 6 2" xfId="31488"/>
    <cellStyle name="RowTitles-Detail 2 4 4 5 7" xfId="31489"/>
    <cellStyle name="RowTitles-Detail 2 4 4 6" xfId="31490"/>
    <cellStyle name="RowTitles-Detail 2 4 4 6 2" xfId="31491"/>
    <cellStyle name="RowTitles-Detail 2 4 4 6 2 2" xfId="31492"/>
    <cellStyle name="RowTitles-Detail 2 4 4 6 2 2 2" xfId="31493"/>
    <cellStyle name="RowTitles-Detail 2 4 4 6 2 2 2 2" xfId="31494"/>
    <cellStyle name="RowTitles-Detail 2 4 4 6 2 2 3" xfId="31495"/>
    <cellStyle name="RowTitles-Detail 2 4 4 6 2 3" xfId="31496"/>
    <cellStyle name="RowTitles-Detail 2 4 4 6 2 3 2" xfId="31497"/>
    <cellStyle name="RowTitles-Detail 2 4 4 6 2 3 2 2" xfId="31498"/>
    <cellStyle name="RowTitles-Detail 2 4 4 6 2 4" xfId="31499"/>
    <cellStyle name="RowTitles-Detail 2 4 4 6 2 4 2" xfId="31500"/>
    <cellStyle name="RowTitles-Detail 2 4 4 6 2 5" xfId="31501"/>
    <cellStyle name="RowTitles-Detail 2 4 4 6 3" xfId="31502"/>
    <cellStyle name="RowTitles-Detail 2 4 4 6 3 2" xfId="31503"/>
    <cellStyle name="RowTitles-Detail 2 4 4 6 3 2 2" xfId="31504"/>
    <cellStyle name="RowTitles-Detail 2 4 4 6 3 2 2 2" xfId="31505"/>
    <cellStyle name="RowTitles-Detail 2 4 4 6 3 2 3" xfId="31506"/>
    <cellStyle name="RowTitles-Detail 2 4 4 6 3 3" xfId="31507"/>
    <cellStyle name="RowTitles-Detail 2 4 4 6 3 3 2" xfId="31508"/>
    <cellStyle name="RowTitles-Detail 2 4 4 6 3 3 2 2" xfId="31509"/>
    <cellStyle name="RowTitles-Detail 2 4 4 6 3 4" xfId="31510"/>
    <cellStyle name="RowTitles-Detail 2 4 4 6 3 4 2" xfId="31511"/>
    <cellStyle name="RowTitles-Detail 2 4 4 6 3 5" xfId="31512"/>
    <cellStyle name="RowTitles-Detail 2 4 4 6 4" xfId="31513"/>
    <cellStyle name="RowTitles-Detail 2 4 4 6 4 2" xfId="31514"/>
    <cellStyle name="RowTitles-Detail 2 4 4 6 4 2 2" xfId="31515"/>
    <cellStyle name="RowTitles-Detail 2 4 4 6 4 3" xfId="31516"/>
    <cellStyle name="RowTitles-Detail 2 4 4 6 5" xfId="31517"/>
    <cellStyle name="RowTitles-Detail 2 4 4 6 5 2" xfId="31518"/>
    <cellStyle name="RowTitles-Detail 2 4 4 6 5 2 2" xfId="31519"/>
    <cellStyle name="RowTitles-Detail 2 4 4 6 6" xfId="31520"/>
    <cellStyle name="RowTitles-Detail 2 4 4 6 6 2" xfId="31521"/>
    <cellStyle name="RowTitles-Detail 2 4 4 6 7" xfId="31522"/>
    <cellStyle name="RowTitles-Detail 2 4 4 7" xfId="31523"/>
    <cellStyle name="RowTitles-Detail 2 4 4 7 2" xfId="31524"/>
    <cellStyle name="RowTitles-Detail 2 4 4 7 2 2" xfId="31525"/>
    <cellStyle name="RowTitles-Detail 2 4 4 7 2 2 2" xfId="31526"/>
    <cellStyle name="RowTitles-Detail 2 4 4 7 2 3" xfId="31527"/>
    <cellStyle name="RowTitles-Detail 2 4 4 7 3" xfId="31528"/>
    <cellStyle name="RowTitles-Detail 2 4 4 7 3 2" xfId="31529"/>
    <cellStyle name="RowTitles-Detail 2 4 4 7 3 2 2" xfId="31530"/>
    <cellStyle name="RowTitles-Detail 2 4 4 7 4" xfId="31531"/>
    <cellStyle name="RowTitles-Detail 2 4 4 7 4 2" xfId="31532"/>
    <cellStyle name="RowTitles-Detail 2 4 4 7 5" xfId="31533"/>
    <cellStyle name="RowTitles-Detail 2 4 4 8" xfId="31534"/>
    <cellStyle name="RowTitles-Detail 2 4 4 8 2" xfId="31535"/>
    <cellStyle name="RowTitles-Detail 2 4 4 9" xfId="31536"/>
    <cellStyle name="RowTitles-Detail 2 4 4 9 2" xfId="31537"/>
    <cellStyle name="RowTitles-Detail 2 4 4 9 2 2" xfId="31538"/>
    <cellStyle name="RowTitles-Detail 2 4 4_STUD aligned by INSTIT" xfId="31539"/>
    <cellStyle name="RowTitles-Detail 2 4 5" xfId="673"/>
    <cellStyle name="RowTitles-Detail 2 4 5 2" xfId="31540"/>
    <cellStyle name="RowTitles-Detail 2 4 5 2 2" xfId="31541"/>
    <cellStyle name="RowTitles-Detail 2 4 5 2 2 2" xfId="31542"/>
    <cellStyle name="RowTitles-Detail 2 4 5 2 2 2 2" xfId="31543"/>
    <cellStyle name="RowTitles-Detail 2 4 5 2 2 3" xfId="31544"/>
    <cellStyle name="RowTitles-Detail 2 4 5 2 3" xfId="31545"/>
    <cellStyle name="RowTitles-Detail 2 4 5 2 3 2" xfId="31546"/>
    <cellStyle name="RowTitles-Detail 2 4 5 2 3 2 2" xfId="31547"/>
    <cellStyle name="RowTitles-Detail 2 4 5 2 4" xfId="31548"/>
    <cellStyle name="RowTitles-Detail 2 4 5 2 4 2" xfId="31549"/>
    <cellStyle name="RowTitles-Detail 2 4 5 2 5" xfId="31550"/>
    <cellStyle name="RowTitles-Detail 2 4 5 3" xfId="31551"/>
    <cellStyle name="RowTitles-Detail 2 4 5 3 2" xfId="31552"/>
    <cellStyle name="RowTitles-Detail 2 4 5 3 2 2" xfId="31553"/>
    <cellStyle name="RowTitles-Detail 2 4 5 3 2 2 2" xfId="31554"/>
    <cellStyle name="RowTitles-Detail 2 4 5 3 2 3" xfId="31555"/>
    <cellStyle name="RowTitles-Detail 2 4 5 3 3" xfId="31556"/>
    <cellStyle name="RowTitles-Detail 2 4 5 3 3 2" xfId="31557"/>
    <cellStyle name="RowTitles-Detail 2 4 5 3 3 2 2" xfId="31558"/>
    <cellStyle name="RowTitles-Detail 2 4 5 3 4" xfId="31559"/>
    <cellStyle name="RowTitles-Detail 2 4 5 3 4 2" xfId="31560"/>
    <cellStyle name="RowTitles-Detail 2 4 5 3 5" xfId="31561"/>
    <cellStyle name="RowTitles-Detail 2 4 5 4" xfId="31562"/>
    <cellStyle name="RowTitles-Detail 2 4 5 4 2" xfId="31563"/>
    <cellStyle name="RowTitles-Detail 2 4 5 5" xfId="31564"/>
    <cellStyle name="RowTitles-Detail 2 4 5 5 2" xfId="31565"/>
    <cellStyle name="RowTitles-Detail 2 4 5 5 2 2" xfId="31566"/>
    <cellStyle name="RowTitles-Detail 2 4 5 5 3" xfId="31567"/>
    <cellStyle name="RowTitles-Detail 2 4 5 6" xfId="31568"/>
    <cellStyle name="RowTitles-Detail 2 4 5 6 2" xfId="31569"/>
    <cellStyle name="RowTitles-Detail 2 4 5 6 2 2" xfId="31570"/>
    <cellStyle name="RowTitles-Detail 2 4 6" xfId="31571"/>
    <cellStyle name="RowTitles-Detail 2 4 6 2" xfId="31572"/>
    <cellStyle name="RowTitles-Detail 2 4 6 2 2" xfId="31573"/>
    <cellStyle name="RowTitles-Detail 2 4 6 2 2 2" xfId="31574"/>
    <cellStyle name="RowTitles-Detail 2 4 6 2 2 2 2" xfId="31575"/>
    <cellStyle name="RowTitles-Detail 2 4 6 2 2 3" xfId="31576"/>
    <cellStyle name="RowTitles-Detail 2 4 6 2 3" xfId="31577"/>
    <cellStyle name="RowTitles-Detail 2 4 6 2 3 2" xfId="31578"/>
    <cellStyle name="RowTitles-Detail 2 4 6 2 3 2 2" xfId="31579"/>
    <cellStyle name="RowTitles-Detail 2 4 6 2 4" xfId="31580"/>
    <cellStyle name="RowTitles-Detail 2 4 6 2 4 2" xfId="31581"/>
    <cellStyle name="RowTitles-Detail 2 4 6 2 5" xfId="31582"/>
    <cellStyle name="RowTitles-Detail 2 4 6 3" xfId="31583"/>
    <cellStyle name="RowTitles-Detail 2 4 6 3 2" xfId="31584"/>
    <cellStyle name="RowTitles-Detail 2 4 6 3 2 2" xfId="31585"/>
    <cellStyle name="RowTitles-Detail 2 4 6 3 2 2 2" xfId="31586"/>
    <cellStyle name="RowTitles-Detail 2 4 6 3 2 3" xfId="31587"/>
    <cellStyle name="RowTitles-Detail 2 4 6 3 3" xfId="31588"/>
    <cellStyle name="RowTitles-Detail 2 4 6 3 3 2" xfId="31589"/>
    <cellStyle name="RowTitles-Detail 2 4 6 3 3 2 2" xfId="31590"/>
    <cellStyle name="RowTitles-Detail 2 4 6 3 4" xfId="31591"/>
    <cellStyle name="RowTitles-Detail 2 4 6 3 4 2" xfId="31592"/>
    <cellStyle name="RowTitles-Detail 2 4 6 3 5" xfId="31593"/>
    <cellStyle name="RowTitles-Detail 2 4 6 4" xfId="31594"/>
    <cellStyle name="RowTitles-Detail 2 4 6 4 2" xfId="31595"/>
    <cellStyle name="RowTitles-Detail 2 4 6 5" xfId="31596"/>
    <cellStyle name="RowTitles-Detail 2 4 6 5 2" xfId="31597"/>
    <cellStyle name="RowTitles-Detail 2 4 6 5 2 2" xfId="31598"/>
    <cellStyle name="RowTitles-Detail 2 4 6 6" xfId="31599"/>
    <cellStyle name="RowTitles-Detail 2 4 6 6 2" xfId="31600"/>
    <cellStyle name="RowTitles-Detail 2 4 6 7" xfId="31601"/>
    <cellStyle name="RowTitles-Detail 2 4 7" xfId="31602"/>
    <cellStyle name="RowTitles-Detail 2 4 7 2" xfId="31603"/>
    <cellStyle name="RowTitles-Detail 2 4 7 2 2" xfId="31604"/>
    <cellStyle name="RowTitles-Detail 2 4 7 2 2 2" xfId="31605"/>
    <cellStyle name="RowTitles-Detail 2 4 7 2 2 2 2" xfId="31606"/>
    <cellStyle name="RowTitles-Detail 2 4 7 2 2 3" xfId="31607"/>
    <cellStyle name="RowTitles-Detail 2 4 7 2 3" xfId="31608"/>
    <cellStyle name="RowTitles-Detail 2 4 7 2 3 2" xfId="31609"/>
    <cellStyle name="RowTitles-Detail 2 4 7 2 3 2 2" xfId="31610"/>
    <cellStyle name="RowTitles-Detail 2 4 7 2 4" xfId="31611"/>
    <cellStyle name="RowTitles-Detail 2 4 7 2 4 2" xfId="31612"/>
    <cellStyle name="RowTitles-Detail 2 4 7 2 5" xfId="31613"/>
    <cellStyle name="RowTitles-Detail 2 4 7 3" xfId="31614"/>
    <cellStyle name="RowTitles-Detail 2 4 7 3 2" xfId="31615"/>
    <cellStyle name="RowTitles-Detail 2 4 7 3 2 2" xfId="31616"/>
    <cellStyle name="RowTitles-Detail 2 4 7 3 2 2 2" xfId="31617"/>
    <cellStyle name="RowTitles-Detail 2 4 7 3 2 3" xfId="31618"/>
    <cellStyle name="RowTitles-Detail 2 4 7 3 3" xfId="31619"/>
    <cellStyle name="RowTitles-Detail 2 4 7 3 3 2" xfId="31620"/>
    <cellStyle name="RowTitles-Detail 2 4 7 3 3 2 2" xfId="31621"/>
    <cellStyle name="RowTitles-Detail 2 4 7 3 4" xfId="31622"/>
    <cellStyle name="RowTitles-Detail 2 4 7 3 4 2" xfId="31623"/>
    <cellStyle name="RowTitles-Detail 2 4 7 3 5" xfId="31624"/>
    <cellStyle name="RowTitles-Detail 2 4 7 4" xfId="31625"/>
    <cellStyle name="RowTitles-Detail 2 4 7 4 2" xfId="31626"/>
    <cellStyle name="RowTitles-Detail 2 4 7 5" xfId="31627"/>
    <cellStyle name="RowTitles-Detail 2 4 7 5 2" xfId="31628"/>
    <cellStyle name="RowTitles-Detail 2 4 7 5 2 2" xfId="31629"/>
    <cellStyle name="RowTitles-Detail 2 4 7 5 3" xfId="31630"/>
    <cellStyle name="RowTitles-Detail 2 4 7 6" xfId="31631"/>
    <cellStyle name="RowTitles-Detail 2 4 7 6 2" xfId="31632"/>
    <cellStyle name="RowTitles-Detail 2 4 7 6 2 2" xfId="31633"/>
    <cellStyle name="RowTitles-Detail 2 4 7 7" xfId="31634"/>
    <cellStyle name="RowTitles-Detail 2 4 7 7 2" xfId="31635"/>
    <cellStyle name="RowTitles-Detail 2 4 7 8" xfId="31636"/>
    <cellStyle name="RowTitles-Detail 2 4 8" xfId="31637"/>
    <cellStyle name="RowTitles-Detail 2 4 8 2" xfId="31638"/>
    <cellStyle name="RowTitles-Detail 2 4 8 2 2" xfId="31639"/>
    <cellStyle name="RowTitles-Detail 2 4 8 2 2 2" xfId="31640"/>
    <cellStyle name="RowTitles-Detail 2 4 8 2 2 2 2" xfId="31641"/>
    <cellStyle name="RowTitles-Detail 2 4 8 2 2 3" xfId="31642"/>
    <cellStyle name="RowTitles-Detail 2 4 8 2 3" xfId="31643"/>
    <cellStyle name="RowTitles-Detail 2 4 8 2 3 2" xfId="31644"/>
    <cellStyle name="RowTitles-Detail 2 4 8 2 3 2 2" xfId="31645"/>
    <cellStyle name="RowTitles-Detail 2 4 8 2 4" xfId="31646"/>
    <cellStyle name="RowTitles-Detail 2 4 8 2 4 2" xfId="31647"/>
    <cellStyle name="RowTitles-Detail 2 4 8 2 5" xfId="31648"/>
    <cellStyle name="RowTitles-Detail 2 4 8 3" xfId="31649"/>
    <cellStyle name="RowTitles-Detail 2 4 8 3 2" xfId="31650"/>
    <cellStyle name="RowTitles-Detail 2 4 8 3 2 2" xfId="31651"/>
    <cellStyle name="RowTitles-Detail 2 4 8 3 2 2 2" xfId="31652"/>
    <cellStyle name="RowTitles-Detail 2 4 8 3 2 3" xfId="31653"/>
    <cellStyle name="RowTitles-Detail 2 4 8 3 3" xfId="31654"/>
    <cellStyle name="RowTitles-Detail 2 4 8 3 3 2" xfId="31655"/>
    <cellStyle name="RowTitles-Detail 2 4 8 3 3 2 2" xfId="31656"/>
    <cellStyle name="RowTitles-Detail 2 4 8 3 4" xfId="31657"/>
    <cellStyle name="RowTitles-Detail 2 4 8 3 4 2" xfId="31658"/>
    <cellStyle name="RowTitles-Detail 2 4 8 3 5" xfId="31659"/>
    <cellStyle name="RowTitles-Detail 2 4 8 4" xfId="31660"/>
    <cellStyle name="RowTitles-Detail 2 4 8 4 2" xfId="31661"/>
    <cellStyle name="RowTitles-Detail 2 4 8 4 2 2" xfId="31662"/>
    <cellStyle name="RowTitles-Detail 2 4 8 4 3" xfId="31663"/>
    <cellStyle name="RowTitles-Detail 2 4 8 5" xfId="31664"/>
    <cellStyle name="RowTitles-Detail 2 4 8 5 2" xfId="31665"/>
    <cellStyle name="RowTitles-Detail 2 4 8 5 2 2" xfId="31666"/>
    <cellStyle name="RowTitles-Detail 2 4 8 6" xfId="31667"/>
    <cellStyle name="RowTitles-Detail 2 4 8 6 2" xfId="31668"/>
    <cellStyle name="RowTitles-Detail 2 4 8 7" xfId="31669"/>
    <cellStyle name="RowTitles-Detail 2 4 9" xfId="31670"/>
    <cellStyle name="RowTitles-Detail 2 4 9 2" xfId="31671"/>
    <cellStyle name="RowTitles-Detail 2 4 9 2 2" xfId="31672"/>
    <cellStyle name="RowTitles-Detail 2 4 9 2 2 2" xfId="31673"/>
    <cellStyle name="RowTitles-Detail 2 4 9 2 2 2 2" xfId="31674"/>
    <cellStyle name="RowTitles-Detail 2 4 9 2 2 3" xfId="31675"/>
    <cellStyle name="RowTitles-Detail 2 4 9 2 3" xfId="31676"/>
    <cellStyle name="RowTitles-Detail 2 4 9 2 3 2" xfId="31677"/>
    <cellStyle name="RowTitles-Detail 2 4 9 2 3 2 2" xfId="31678"/>
    <cellStyle name="RowTitles-Detail 2 4 9 2 4" xfId="31679"/>
    <cellStyle name="RowTitles-Detail 2 4 9 2 4 2" xfId="31680"/>
    <cellStyle name="RowTitles-Detail 2 4 9 2 5" xfId="31681"/>
    <cellStyle name="RowTitles-Detail 2 4 9 3" xfId="31682"/>
    <cellStyle name="RowTitles-Detail 2 4 9 3 2" xfId="31683"/>
    <cellStyle name="RowTitles-Detail 2 4 9 3 2 2" xfId="31684"/>
    <cellStyle name="RowTitles-Detail 2 4 9 3 2 2 2" xfId="31685"/>
    <cellStyle name="RowTitles-Detail 2 4 9 3 2 3" xfId="31686"/>
    <cellStyle name="RowTitles-Detail 2 4 9 3 3" xfId="31687"/>
    <cellStyle name="RowTitles-Detail 2 4 9 3 3 2" xfId="31688"/>
    <cellStyle name="RowTitles-Detail 2 4 9 3 3 2 2" xfId="31689"/>
    <cellStyle name="RowTitles-Detail 2 4 9 3 4" xfId="31690"/>
    <cellStyle name="RowTitles-Detail 2 4 9 3 4 2" xfId="31691"/>
    <cellStyle name="RowTitles-Detail 2 4 9 3 5" xfId="31692"/>
    <cellStyle name="RowTitles-Detail 2 4 9 4" xfId="31693"/>
    <cellStyle name="RowTitles-Detail 2 4 9 4 2" xfId="31694"/>
    <cellStyle name="RowTitles-Detail 2 4 9 4 2 2" xfId="31695"/>
    <cellStyle name="RowTitles-Detail 2 4 9 4 3" xfId="31696"/>
    <cellStyle name="RowTitles-Detail 2 4 9 5" xfId="31697"/>
    <cellStyle name="RowTitles-Detail 2 4 9 5 2" xfId="31698"/>
    <cellStyle name="RowTitles-Detail 2 4 9 5 2 2" xfId="31699"/>
    <cellStyle name="RowTitles-Detail 2 4 9 6" xfId="31700"/>
    <cellStyle name="RowTitles-Detail 2 4 9 6 2" xfId="31701"/>
    <cellStyle name="RowTitles-Detail 2 4 9 7" xfId="31702"/>
    <cellStyle name="RowTitles-Detail 2 4_STUD aligned by INSTIT" xfId="31703"/>
    <cellStyle name="RowTitles-Detail 2 5" xfId="329"/>
    <cellStyle name="RowTitles-Detail 2 5 2" xfId="390"/>
    <cellStyle name="RowTitles-Detail 2 5 2 2" xfId="31704"/>
    <cellStyle name="RowTitles-Detail 2 5 2 2 2" xfId="31705"/>
    <cellStyle name="RowTitles-Detail 2 5 2 2 2 2" xfId="31706"/>
    <cellStyle name="RowTitles-Detail 2 5 2 2 2 2 2" xfId="31707"/>
    <cellStyle name="RowTitles-Detail 2 5 2 2 2 3" xfId="31708"/>
    <cellStyle name="RowTitles-Detail 2 5 2 2 3" xfId="31709"/>
    <cellStyle name="RowTitles-Detail 2 5 2 2 3 2" xfId="31710"/>
    <cellStyle name="RowTitles-Detail 2 5 2 2 3 2 2" xfId="31711"/>
    <cellStyle name="RowTitles-Detail 2 5 2 2 4" xfId="31712"/>
    <cellStyle name="RowTitles-Detail 2 5 2 2 4 2" xfId="31713"/>
    <cellStyle name="RowTitles-Detail 2 5 2 2 5" xfId="31714"/>
    <cellStyle name="RowTitles-Detail 2 5 2 3" xfId="31715"/>
    <cellStyle name="RowTitles-Detail 2 5 2 3 2" xfId="31716"/>
    <cellStyle name="RowTitles-Detail 2 5 2 3 2 2" xfId="31717"/>
    <cellStyle name="RowTitles-Detail 2 5 2 3 2 2 2" xfId="31718"/>
    <cellStyle name="RowTitles-Detail 2 5 2 3 2 3" xfId="31719"/>
    <cellStyle name="RowTitles-Detail 2 5 2 3 3" xfId="31720"/>
    <cellStyle name="RowTitles-Detail 2 5 2 3 3 2" xfId="31721"/>
    <cellStyle name="RowTitles-Detail 2 5 2 3 3 2 2" xfId="31722"/>
    <cellStyle name="RowTitles-Detail 2 5 2 3 4" xfId="31723"/>
    <cellStyle name="RowTitles-Detail 2 5 2 3 4 2" xfId="31724"/>
    <cellStyle name="RowTitles-Detail 2 5 2 3 5" xfId="31725"/>
    <cellStyle name="RowTitles-Detail 2 5 2 4" xfId="31726"/>
    <cellStyle name="RowTitles-Detail 2 5 2 4 2" xfId="31727"/>
    <cellStyle name="RowTitles-Detail 2 5 2 5" xfId="31728"/>
    <cellStyle name="RowTitles-Detail 2 5 2 5 2" xfId="31729"/>
    <cellStyle name="RowTitles-Detail 2 5 2 5 2 2" xfId="31730"/>
    <cellStyle name="RowTitles-Detail 2 5 3" xfId="672"/>
    <cellStyle name="RowTitles-Detail 2 5 3 2" xfId="31731"/>
    <cellStyle name="RowTitles-Detail 2 5 3 2 2" xfId="31732"/>
    <cellStyle name="RowTitles-Detail 2 5 3 2 2 2" xfId="31733"/>
    <cellStyle name="RowTitles-Detail 2 5 3 2 2 2 2" xfId="31734"/>
    <cellStyle name="RowTitles-Detail 2 5 3 2 2 3" xfId="31735"/>
    <cellStyle name="RowTitles-Detail 2 5 3 2 3" xfId="31736"/>
    <cellStyle name="RowTitles-Detail 2 5 3 2 3 2" xfId="31737"/>
    <cellStyle name="RowTitles-Detail 2 5 3 2 3 2 2" xfId="31738"/>
    <cellStyle name="RowTitles-Detail 2 5 3 2 4" xfId="31739"/>
    <cellStyle name="RowTitles-Detail 2 5 3 2 4 2" xfId="31740"/>
    <cellStyle name="RowTitles-Detail 2 5 3 2 5" xfId="31741"/>
    <cellStyle name="RowTitles-Detail 2 5 3 3" xfId="31742"/>
    <cellStyle name="RowTitles-Detail 2 5 3 3 2" xfId="31743"/>
    <cellStyle name="RowTitles-Detail 2 5 3 3 2 2" xfId="31744"/>
    <cellStyle name="RowTitles-Detail 2 5 3 3 2 2 2" xfId="31745"/>
    <cellStyle name="RowTitles-Detail 2 5 3 3 2 3" xfId="31746"/>
    <cellStyle name="RowTitles-Detail 2 5 3 3 3" xfId="31747"/>
    <cellStyle name="RowTitles-Detail 2 5 3 3 3 2" xfId="31748"/>
    <cellStyle name="RowTitles-Detail 2 5 3 3 3 2 2" xfId="31749"/>
    <cellStyle name="RowTitles-Detail 2 5 3 3 4" xfId="31750"/>
    <cellStyle name="RowTitles-Detail 2 5 3 3 4 2" xfId="31751"/>
    <cellStyle name="RowTitles-Detail 2 5 3 3 5" xfId="31752"/>
    <cellStyle name="RowTitles-Detail 2 5 3 4" xfId="31753"/>
    <cellStyle name="RowTitles-Detail 2 5 3 4 2" xfId="31754"/>
    <cellStyle name="RowTitles-Detail 2 5 3 5" xfId="31755"/>
    <cellStyle name="RowTitles-Detail 2 5 3 5 2" xfId="31756"/>
    <cellStyle name="RowTitles-Detail 2 5 3 5 2 2" xfId="31757"/>
    <cellStyle name="RowTitles-Detail 2 5 3 5 3" xfId="31758"/>
    <cellStyle name="RowTitles-Detail 2 5 3 6" xfId="31759"/>
    <cellStyle name="RowTitles-Detail 2 5 3 6 2" xfId="31760"/>
    <cellStyle name="RowTitles-Detail 2 5 3 6 2 2" xfId="31761"/>
    <cellStyle name="RowTitles-Detail 2 5 3 7" xfId="31762"/>
    <cellStyle name="RowTitles-Detail 2 5 3 7 2" xfId="31763"/>
    <cellStyle name="RowTitles-Detail 2 5 3 8" xfId="31764"/>
    <cellStyle name="RowTitles-Detail 2 5 4" xfId="31765"/>
    <cellStyle name="RowTitles-Detail 2 5 4 2" xfId="31766"/>
    <cellStyle name="RowTitles-Detail 2 5 4 2 2" xfId="31767"/>
    <cellStyle name="RowTitles-Detail 2 5 4 2 2 2" xfId="31768"/>
    <cellStyle name="RowTitles-Detail 2 5 4 2 2 2 2" xfId="31769"/>
    <cellStyle name="RowTitles-Detail 2 5 4 2 2 3" xfId="31770"/>
    <cellStyle name="RowTitles-Detail 2 5 4 2 3" xfId="31771"/>
    <cellStyle name="RowTitles-Detail 2 5 4 2 3 2" xfId="31772"/>
    <cellStyle name="RowTitles-Detail 2 5 4 2 3 2 2" xfId="31773"/>
    <cellStyle name="RowTitles-Detail 2 5 4 2 4" xfId="31774"/>
    <cellStyle name="RowTitles-Detail 2 5 4 2 4 2" xfId="31775"/>
    <cellStyle name="RowTitles-Detail 2 5 4 2 5" xfId="31776"/>
    <cellStyle name="RowTitles-Detail 2 5 4 3" xfId="31777"/>
    <cellStyle name="RowTitles-Detail 2 5 4 3 2" xfId="31778"/>
    <cellStyle name="RowTitles-Detail 2 5 4 3 2 2" xfId="31779"/>
    <cellStyle name="RowTitles-Detail 2 5 4 3 2 2 2" xfId="31780"/>
    <cellStyle name="RowTitles-Detail 2 5 4 3 2 3" xfId="31781"/>
    <cellStyle name="RowTitles-Detail 2 5 4 3 3" xfId="31782"/>
    <cellStyle name="RowTitles-Detail 2 5 4 3 3 2" xfId="31783"/>
    <cellStyle name="RowTitles-Detail 2 5 4 3 3 2 2" xfId="31784"/>
    <cellStyle name="RowTitles-Detail 2 5 4 3 4" xfId="31785"/>
    <cellStyle name="RowTitles-Detail 2 5 4 3 4 2" xfId="31786"/>
    <cellStyle name="RowTitles-Detail 2 5 4 3 5" xfId="31787"/>
    <cellStyle name="RowTitles-Detail 2 5 4 4" xfId="31788"/>
    <cellStyle name="RowTitles-Detail 2 5 4 4 2" xfId="31789"/>
    <cellStyle name="RowTitles-Detail 2 5 4 4 2 2" xfId="31790"/>
    <cellStyle name="RowTitles-Detail 2 5 4 4 3" xfId="31791"/>
    <cellStyle name="RowTitles-Detail 2 5 4 5" xfId="31792"/>
    <cellStyle name="RowTitles-Detail 2 5 4 5 2" xfId="31793"/>
    <cellStyle name="RowTitles-Detail 2 5 4 5 2 2" xfId="31794"/>
    <cellStyle name="RowTitles-Detail 2 5 4 6" xfId="31795"/>
    <cellStyle name="RowTitles-Detail 2 5 4 6 2" xfId="31796"/>
    <cellStyle name="RowTitles-Detail 2 5 4 7" xfId="31797"/>
    <cellStyle name="RowTitles-Detail 2 5 5" xfId="31798"/>
    <cellStyle name="RowTitles-Detail 2 5 5 2" xfId="31799"/>
    <cellStyle name="RowTitles-Detail 2 5 5 2 2" xfId="31800"/>
    <cellStyle name="RowTitles-Detail 2 5 5 2 2 2" xfId="31801"/>
    <cellStyle name="RowTitles-Detail 2 5 5 2 2 2 2" xfId="31802"/>
    <cellStyle name="RowTitles-Detail 2 5 5 2 2 3" xfId="31803"/>
    <cellStyle name="RowTitles-Detail 2 5 5 2 3" xfId="31804"/>
    <cellStyle name="RowTitles-Detail 2 5 5 2 3 2" xfId="31805"/>
    <cellStyle name="RowTitles-Detail 2 5 5 2 3 2 2" xfId="31806"/>
    <cellStyle name="RowTitles-Detail 2 5 5 2 4" xfId="31807"/>
    <cellStyle name="RowTitles-Detail 2 5 5 2 4 2" xfId="31808"/>
    <cellStyle name="RowTitles-Detail 2 5 5 2 5" xfId="31809"/>
    <cellStyle name="RowTitles-Detail 2 5 5 3" xfId="31810"/>
    <cellStyle name="RowTitles-Detail 2 5 5 3 2" xfId="31811"/>
    <cellStyle name="RowTitles-Detail 2 5 5 3 2 2" xfId="31812"/>
    <cellStyle name="RowTitles-Detail 2 5 5 3 2 2 2" xfId="31813"/>
    <cellStyle name="RowTitles-Detail 2 5 5 3 2 3" xfId="31814"/>
    <cellStyle name="RowTitles-Detail 2 5 5 3 3" xfId="31815"/>
    <cellStyle name="RowTitles-Detail 2 5 5 3 3 2" xfId="31816"/>
    <cellStyle name="RowTitles-Detail 2 5 5 3 3 2 2" xfId="31817"/>
    <cellStyle name="RowTitles-Detail 2 5 5 3 4" xfId="31818"/>
    <cellStyle name="RowTitles-Detail 2 5 5 3 4 2" xfId="31819"/>
    <cellStyle name="RowTitles-Detail 2 5 5 3 5" xfId="31820"/>
    <cellStyle name="RowTitles-Detail 2 5 5 4" xfId="31821"/>
    <cellStyle name="RowTitles-Detail 2 5 5 4 2" xfId="31822"/>
    <cellStyle name="RowTitles-Detail 2 5 5 4 2 2" xfId="31823"/>
    <cellStyle name="RowTitles-Detail 2 5 5 4 3" xfId="31824"/>
    <cellStyle name="RowTitles-Detail 2 5 5 5" xfId="31825"/>
    <cellStyle name="RowTitles-Detail 2 5 5 5 2" xfId="31826"/>
    <cellStyle name="RowTitles-Detail 2 5 5 5 2 2" xfId="31827"/>
    <cellStyle name="RowTitles-Detail 2 5 5 6" xfId="31828"/>
    <cellStyle name="RowTitles-Detail 2 5 5 6 2" xfId="31829"/>
    <cellStyle name="RowTitles-Detail 2 5 5 7" xfId="31830"/>
    <cellStyle name="RowTitles-Detail 2 5 6" xfId="31831"/>
    <cellStyle name="RowTitles-Detail 2 5 6 2" xfId="31832"/>
    <cellStyle name="RowTitles-Detail 2 5 6 2 2" xfId="31833"/>
    <cellStyle name="RowTitles-Detail 2 5 6 2 2 2" xfId="31834"/>
    <cellStyle name="RowTitles-Detail 2 5 6 2 2 2 2" xfId="31835"/>
    <cellStyle name="RowTitles-Detail 2 5 6 2 2 3" xfId="31836"/>
    <cellStyle name="RowTitles-Detail 2 5 6 2 3" xfId="31837"/>
    <cellStyle name="RowTitles-Detail 2 5 6 2 3 2" xfId="31838"/>
    <cellStyle name="RowTitles-Detail 2 5 6 2 3 2 2" xfId="31839"/>
    <cellStyle name="RowTitles-Detail 2 5 6 2 4" xfId="31840"/>
    <cellStyle name="RowTitles-Detail 2 5 6 2 4 2" xfId="31841"/>
    <cellStyle name="RowTitles-Detail 2 5 6 2 5" xfId="31842"/>
    <cellStyle name="RowTitles-Detail 2 5 6 3" xfId="31843"/>
    <cellStyle name="RowTitles-Detail 2 5 6 3 2" xfId="31844"/>
    <cellStyle name="RowTitles-Detail 2 5 6 3 2 2" xfId="31845"/>
    <cellStyle name="RowTitles-Detail 2 5 6 3 2 2 2" xfId="31846"/>
    <cellStyle name="RowTitles-Detail 2 5 6 3 2 3" xfId="31847"/>
    <cellStyle name="RowTitles-Detail 2 5 6 3 3" xfId="31848"/>
    <cellStyle name="RowTitles-Detail 2 5 6 3 3 2" xfId="31849"/>
    <cellStyle name="RowTitles-Detail 2 5 6 3 3 2 2" xfId="31850"/>
    <cellStyle name="RowTitles-Detail 2 5 6 3 4" xfId="31851"/>
    <cellStyle name="RowTitles-Detail 2 5 6 3 4 2" xfId="31852"/>
    <cellStyle name="RowTitles-Detail 2 5 6 3 5" xfId="31853"/>
    <cellStyle name="RowTitles-Detail 2 5 6 4" xfId="31854"/>
    <cellStyle name="RowTitles-Detail 2 5 6 4 2" xfId="31855"/>
    <cellStyle name="RowTitles-Detail 2 5 6 4 2 2" xfId="31856"/>
    <cellStyle name="RowTitles-Detail 2 5 6 4 3" xfId="31857"/>
    <cellStyle name="RowTitles-Detail 2 5 6 5" xfId="31858"/>
    <cellStyle name="RowTitles-Detail 2 5 6 5 2" xfId="31859"/>
    <cellStyle name="RowTitles-Detail 2 5 6 5 2 2" xfId="31860"/>
    <cellStyle name="RowTitles-Detail 2 5 6 6" xfId="31861"/>
    <cellStyle name="RowTitles-Detail 2 5 6 6 2" xfId="31862"/>
    <cellStyle name="RowTitles-Detail 2 5 6 7" xfId="31863"/>
    <cellStyle name="RowTitles-Detail 2 5 7" xfId="31864"/>
    <cellStyle name="RowTitles-Detail 2 5 7 2" xfId="31865"/>
    <cellStyle name="RowTitles-Detail 2 5 7 2 2" xfId="31866"/>
    <cellStyle name="RowTitles-Detail 2 5 7 2 2 2" xfId="31867"/>
    <cellStyle name="RowTitles-Detail 2 5 7 2 3" xfId="31868"/>
    <cellStyle name="RowTitles-Detail 2 5 7 3" xfId="31869"/>
    <cellStyle name="RowTitles-Detail 2 5 7 3 2" xfId="31870"/>
    <cellStyle name="RowTitles-Detail 2 5 7 3 2 2" xfId="31871"/>
    <cellStyle name="RowTitles-Detail 2 5 7 4" xfId="31872"/>
    <cellStyle name="RowTitles-Detail 2 5 7 4 2" xfId="31873"/>
    <cellStyle name="RowTitles-Detail 2 5 7 5" xfId="31874"/>
    <cellStyle name="RowTitles-Detail 2 5 8" xfId="31875"/>
    <cellStyle name="RowTitles-Detail 2 5 8 2" xfId="31876"/>
    <cellStyle name="RowTitles-Detail 2 5 9" xfId="31877"/>
    <cellStyle name="RowTitles-Detail 2 5 9 2" xfId="31878"/>
    <cellStyle name="RowTitles-Detail 2 5 9 2 2" xfId="31879"/>
    <cellStyle name="RowTitles-Detail 2 5_STUD aligned by INSTIT" xfId="31880"/>
    <cellStyle name="RowTitles-Detail 2 6" xfId="330"/>
    <cellStyle name="RowTitles-Detail 2 6 2" xfId="549"/>
    <cellStyle name="RowTitles-Detail 2 6 2 2" xfId="31881"/>
    <cellStyle name="RowTitles-Detail 2 6 2 2 2" xfId="31882"/>
    <cellStyle name="RowTitles-Detail 2 6 2 2 2 2" xfId="31883"/>
    <cellStyle name="RowTitles-Detail 2 6 2 2 2 2 2" xfId="31884"/>
    <cellStyle name="RowTitles-Detail 2 6 2 2 2 3" xfId="31885"/>
    <cellStyle name="RowTitles-Detail 2 6 2 2 3" xfId="31886"/>
    <cellStyle name="RowTitles-Detail 2 6 2 2 3 2" xfId="31887"/>
    <cellStyle name="RowTitles-Detail 2 6 2 2 3 2 2" xfId="31888"/>
    <cellStyle name="RowTitles-Detail 2 6 2 2 4" xfId="31889"/>
    <cellStyle name="RowTitles-Detail 2 6 2 2 4 2" xfId="31890"/>
    <cellStyle name="RowTitles-Detail 2 6 2 2 5" xfId="31891"/>
    <cellStyle name="RowTitles-Detail 2 6 2 3" xfId="31892"/>
    <cellStyle name="RowTitles-Detail 2 6 2 3 2" xfId="31893"/>
    <cellStyle name="RowTitles-Detail 2 6 2 3 2 2" xfId="31894"/>
    <cellStyle name="RowTitles-Detail 2 6 2 3 2 2 2" xfId="31895"/>
    <cellStyle name="RowTitles-Detail 2 6 2 3 2 3" xfId="31896"/>
    <cellStyle name="RowTitles-Detail 2 6 2 3 3" xfId="31897"/>
    <cellStyle name="RowTitles-Detail 2 6 2 3 3 2" xfId="31898"/>
    <cellStyle name="RowTitles-Detail 2 6 2 3 3 2 2" xfId="31899"/>
    <cellStyle name="RowTitles-Detail 2 6 2 3 4" xfId="31900"/>
    <cellStyle name="RowTitles-Detail 2 6 2 3 4 2" xfId="31901"/>
    <cellStyle name="RowTitles-Detail 2 6 2 3 5" xfId="31902"/>
    <cellStyle name="RowTitles-Detail 2 6 2 4" xfId="31903"/>
    <cellStyle name="RowTitles-Detail 2 6 2 4 2" xfId="31904"/>
    <cellStyle name="RowTitles-Detail 2 6 2 5" xfId="31905"/>
    <cellStyle name="RowTitles-Detail 2 6 2 5 2" xfId="31906"/>
    <cellStyle name="RowTitles-Detail 2 6 2 5 2 2" xfId="31907"/>
    <cellStyle name="RowTitles-Detail 2 6 2 5 3" xfId="31908"/>
    <cellStyle name="RowTitles-Detail 2 6 2 6" xfId="31909"/>
    <cellStyle name="RowTitles-Detail 2 6 2 6 2" xfId="31910"/>
    <cellStyle name="RowTitles-Detail 2 6 2 6 2 2" xfId="31911"/>
    <cellStyle name="RowTitles-Detail 2 6 2 7" xfId="31912"/>
    <cellStyle name="RowTitles-Detail 2 6 2 7 2" xfId="31913"/>
    <cellStyle name="RowTitles-Detail 2 6 2 8" xfId="31914"/>
    <cellStyle name="RowTitles-Detail 2 6 3" xfId="525"/>
    <cellStyle name="RowTitles-Detail 2 6 3 2" xfId="31915"/>
    <cellStyle name="RowTitles-Detail 2 6 3 2 2" xfId="31916"/>
    <cellStyle name="RowTitles-Detail 2 6 3 2 2 2" xfId="31917"/>
    <cellStyle name="RowTitles-Detail 2 6 3 2 2 2 2" xfId="31918"/>
    <cellStyle name="RowTitles-Detail 2 6 3 2 2 3" xfId="31919"/>
    <cellStyle name="RowTitles-Detail 2 6 3 2 3" xfId="31920"/>
    <cellStyle name="RowTitles-Detail 2 6 3 2 3 2" xfId="31921"/>
    <cellStyle name="RowTitles-Detail 2 6 3 2 3 2 2" xfId="31922"/>
    <cellStyle name="RowTitles-Detail 2 6 3 2 4" xfId="31923"/>
    <cellStyle name="RowTitles-Detail 2 6 3 2 4 2" xfId="31924"/>
    <cellStyle name="RowTitles-Detail 2 6 3 2 5" xfId="31925"/>
    <cellStyle name="RowTitles-Detail 2 6 3 3" xfId="31926"/>
    <cellStyle name="RowTitles-Detail 2 6 3 3 2" xfId="31927"/>
    <cellStyle name="RowTitles-Detail 2 6 3 3 2 2" xfId="31928"/>
    <cellStyle name="RowTitles-Detail 2 6 3 3 2 2 2" xfId="31929"/>
    <cellStyle name="RowTitles-Detail 2 6 3 3 2 3" xfId="31930"/>
    <cellStyle name="RowTitles-Detail 2 6 3 3 3" xfId="31931"/>
    <cellStyle name="RowTitles-Detail 2 6 3 3 3 2" xfId="31932"/>
    <cellStyle name="RowTitles-Detail 2 6 3 3 3 2 2" xfId="31933"/>
    <cellStyle name="RowTitles-Detail 2 6 3 3 4" xfId="31934"/>
    <cellStyle name="RowTitles-Detail 2 6 3 3 4 2" xfId="31935"/>
    <cellStyle name="RowTitles-Detail 2 6 3 3 5" xfId="31936"/>
    <cellStyle name="RowTitles-Detail 2 6 3 4" xfId="31937"/>
    <cellStyle name="RowTitles-Detail 2 6 3 4 2" xfId="31938"/>
    <cellStyle name="RowTitles-Detail 2 6 3 5" xfId="31939"/>
    <cellStyle name="RowTitles-Detail 2 6 3 5 2" xfId="31940"/>
    <cellStyle name="RowTitles-Detail 2 6 3 5 2 2" xfId="31941"/>
    <cellStyle name="RowTitles-Detail 2 6 4" xfId="845"/>
    <cellStyle name="RowTitles-Detail 2 6 4 2" xfId="31942"/>
    <cellStyle name="RowTitles-Detail 2 6 4 2 2" xfId="31943"/>
    <cellStyle name="RowTitles-Detail 2 6 4 2 2 2" xfId="31944"/>
    <cellStyle name="RowTitles-Detail 2 6 4 2 2 2 2" xfId="31945"/>
    <cellStyle name="RowTitles-Detail 2 6 4 2 2 3" xfId="31946"/>
    <cellStyle name="RowTitles-Detail 2 6 4 2 3" xfId="31947"/>
    <cellStyle name="RowTitles-Detail 2 6 4 2 3 2" xfId="31948"/>
    <cellStyle name="RowTitles-Detail 2 6 4 2 3 2 2" xfId="31949"/>
    <cellStyle name="RowTitles-Detail 2 6 4 2 4" xfId="31950"/>
    <cellStyle name="RowTitles-Detail 2 6 4 2 4 2" xfId="31951"/>
    <cellStyle name="RowTitles-Detail 2 6 4 2 5" xfId="31952"/>
    <cellStyle name="RowTitles-Detail 2 6 4 3" xfId="31953"/>
    <cellStyle name="RowTitles-Detail 2 6 4 3 2" xfId="31954"/>
    <cellStyle name="RowTitles-Detail 2 6 4 3 2 2" xfId="31955"/>
    <cellStyle name="RowTitles-Detail 2 6 4 3 2 2 2" xfId="31956"/>
    <cellStyle name="RowTitles-Detail 2 6 4 3 2 3" xfId="31957"/>
    <cellStyle name="RowTitles-Detail 2 6 4 3 3" xfId="31958"/>
    <cellStyle name="RowTitles-Detail 2 6 4 3 3 2" xfId="31959"/>
    <cellStyle name="RowTitles-Detail 2 6 4 3 3 2 2" xfId="31960"/>
    <cellStyle name="RowTitles-Detail 2 6 4 3 4" xfId="31961"/>
    <cellStyle name="RowTitles-Detail 2 6 4 3 4 2" xfId="31962"/>
    <cellStyle name="RowTitles-Detail 2 6 4 3 5" xfId="31963"/>
    <cellStyle name="RowTitles-Detail 2 6 4 4" xfId="31964"/>
    <cellStyle name="RowTitles-Detail 2 6 4 4 2" xfId="31965"/>
    <cellStyle name="RowTitles-Detail 2 6 4 4 2 2" xfId="31966"/>
    <cellStyle name="RowTitles-Detail 2 6 4 4 3" xfId="31967"/>
    <cellStyle name="RowTitles-Detail 2 6 4 5" xfId="31968"/>
    <cellStyle name="RowTitles-Detail 2 6 4 5 2" xfId="31969"/>
    <cellStyle name="RowTitles-Detail 2 6 4 5 2 2" xfId="31970"/>
    <cellStyle name="RowTitles-Detail 2 6 4 6" xfId="31971"/>
    <cellStyle name="RowTitles-Detail 2 6 4 6 2" xfId="31972"/>
    <cellStyle name="RowTitles-Detail 2 6 4 7" xfId="31973"/>
    <cellStyle name="RowTitles-Detail 2 6 5" xfId="589"/>
    <cellStyle name="RowTitles-Detail 2 6 5 2" xfId="31974"/>
    <cellStyle name="RowTitles-Detail 2 6 5 2 2" xfId="31975"/>
    <cellStyle name="RowTitles-Detail 2 6 5 2 2 2" xfId="31976"/>
    <cellStyle name="RowTitles-Detail 2 6 5 2 2 2 2" xfId="31977"/>
    <cellStyle name="RowTitles-Detail 2 6 5 2 2 3" xfId="31978"/>
    <cellStyle name="RowTitles-Detail 2 6 5 2 3" xfId="31979"/>
    <cellStyle name="RowTitles-Detail 2 6 5 2 3 2" xfId="31980"/>
    <cellStyle name="RowTitles-Detail 2 6 5 2 3 2 2" xfId="31981"/>
    <cellStyle name="RowTitles-Detail 2 6 5 2 4" xfId="31982"/>
    <cellStyle name="RowTitles-Detail 2 6 5 2 4 2" xfId="31983"/>
    <cellStyle name="RowTitles-Detail 2 6 5 2 5" xfId="31984"/>
    <cellStyle name="RowTitles-Detail 2 6 5 3" xfId="31985"/>
    <cellStyle name="RowTitles-Detail 2 6 5 3 2" xfId="31986"/>
    <cellStyle name="RowTitles-Detail 2 6 5 3 2 2" xfId="31987"/>
    <cellStyle name="RowTitles-Detail 2 6 5 3 2 2 2" xfId="31988"/>
    <cellStyle name="RowTitles-Detail 2 6 5 3 2 3" xfId="31989"/>
    <cellStyle name="RowTitles-Detail 2 6 5 3 3" xfId="31990"/>
    <cellStyle name="RowTitles-Detail 2 6 5 3 3 2" xfId="31991"/>
    <cellStyle name="RowTitles-Detail 2 6 5 3 3 2 2" xfId="31992"/>
    <cellStyle name="RowTitles-Detail 2 6 5 3 4" xfId="31993"/>
    <cellStyle name="RowTitles-Detail 2 6 5 3 4 2" xfId="31994"/>
    <cellStyle name="RowTitles-Detail 2 6 5 3 5" xfId="31995"/>
    <cellStyle name="RowTitles-Detail 2 6 5 4" xfId="31996"/>
    <cellStyle name="RowTitles-Detail 2 6 5 4 2" xfId="31997"/>
    <cellStyle name="RowTitles-Detail 2 6 5 4 2 2" xfId="31998"/>
    <cellStyle name="RowTitles-Detail 2 6 5 4 3" xfId="31999"/>
    <cellStyle name="RowTitles-Detail 2 6 5 5" xfId="32000"/>
    <cellStyle name="RowTitles-Detail 2 6 5 5 2" xfId="32001"/>
    <cellStyle name="RowTitles-Detail 2 6 5 5 2 2" xfId="32002"/>
    <cellStyle name="RowTitles-Detail 2 6 5 6" xfId="32003"/>
    <cellStyle name="RowTitles-Detail 2 6 5 6 2" xfId="32004"/>
    <cellStyle name="RowTitles-Detail 2 6 5 7" xfId="32005"/>
    <cellStyle name="RowTitles-Detail 2 6 6" xfId="32006"/>
    <cellStyle name="RowTitles-Detail 2 6 6 2" xfId="32007"/>
    <cellStyle name="RowTitles-Detail 2 6 6 2 2" xfId="32008"/>
    <cellStyle name="RowTitles-Detail 2 6 6 2 2 2" xfId="32009"/>
    <cellStyle name="RowTitles-Detail 2 6 6 2 2 2 2" xfId="32010"/>
    <cellStyle name="RowTitles-Detail 2 6 6 2 2 3" xfId="32011"/>
    <cellStyle name="RowTitles-Detail 2 6 6 2 3" xfId="32012"/>
    <cellStyle name="RowTitles-Detail 2 6 6 2 3 2" xfId="32013"/>
    <cellStyle name="RowTitles-Detail 2 6 6 2 3 2 2" xfId="32014"/>
    <cellStyle name="RowTitles-Detail 2 6 6 2 4" xfId="32015"/>
    <cellStyle name="RowTitles-Detail 2 6 6 2 4 2" xfId="32016"/>
    <cellStyle name="RowTitles-Detail 2 6 6 2 5" xfId="32017"/>
    <cellStyle name="RowTitles-Detail 2 6 6 3" xfId="32018"/>
    <cellStyle name="RowTitles-Detail 2 6 6 3 2" xfId="32019"/>
    <cellStyle name="RowTitles-Detail 2 6 6 3 2 2" xfId="32020"/>
    <cellStyle name="RowTitles-Detail 2 6 6 3 2 2 2" xfId="32021"/>
    <cellStyle name="RowTitles-Detail 2 6 6 3 2 3" xfId="32022"/>
    <cellStyle name="RowTitles-Detail 2 6 6 3 3" xfId="32023"/>
    <cellStyle name="RowTitles-Detail 2 6 6 3 3 2" xfId="32024"/>
    <cellStyle name="RowTitles-Detail 2 6 6 3 3 2 2" xfId="32025"/>
    <cellStyle name="RowTitles-Detail 2 6 6 3 4" xfId="32026"/>
    <cellStyle name="RowTitles-Detail 2 6 6 3 4 2" xfId="32027"/>
    <cellStyle name="RowTitles-Detail 2 6 6 3 5" xfId="32028"/>
    <cellStyle name="RowTitles-Detail 2 6 6 4" xfId="32029"/>
    <cellStyle name="RowTitles-Detail 2 6 6 4 2" xfId="32030"/>
    <cellStyle name="RowTitles-Detail 2 6 6 4 2 2" xfId="32031"/>
    <cellStyle name="RowTitles-Detail 2 6 6 4 3" xfId="32032"/>
    <cellStyle name="RowTitles-Detail 2 6 6 5" xfId="32033"/>
    <cellStyle name="RowTitles-Detail 2 6 6 5 2" xfId="32034"/>
    <cellStyle name="RowTitles-Detail 2 6 6 5 2 2" xfId="32035"/>
    <cellStyle name="RowTitles-Detail 2 6 6 6" xfId="32036"/>
    <cellStyle name="RowTitles-Detail 2 6 6 6 2" xfId="32037"/>
    <cellStyle name="RowTitles-Detail 2 6 6 7" xfId="32038"/>
    <cellStyle name="RowTitles-Detail 2 6 7" xfId="32039"/>
    <cellStyle name="RowTitles-Detail 2 6 7 2" xfId="32040"/>
    <cellStyle name="RowTitles-Detail 2 6 7 2 2" xfId="32041"/>
    <cellStyle name="RowTitles-Detail 2 6 7 2 2 2" xfId="32042"/>
    <cellStyle name="RowTitles-Detail 2 6 7 2 3" xfId="32043"/>
    <cellStyle name="RowTitles-Detail 2 6 7 3" xfId="32044"/>
    <cellStyle name="RowTitles-Detail 2 6 7 3 2" xfId="32045"/>
    <cellStyle name="RowTitles-Detail 2 6 7 3 2 2" xfId="32046"/>
    <cellStyle name="RowTitles-Detail 2 6 7 4" xfId="32047"/>
    <cellStyle name="RowTitles-Detail 2 6 7 4 2" xfId="32048"/>
    <cellStyle name="RowTitles-Detail 2 6 7 5" xfId="32049"/>
    <cellStyle name="RowTitles-Detail 2 6 8" xfId="32050"/>
    <cellStyle name="RowTitles-Detail 2 6 8 2" xfId="32051"/>
    <cellStyle name="RowTitles-Detail 2 6 8 2 2" xfId="32052"/>
    <cellStyle name="RowTitles-Detail 2 6 8 2 2 2" xfId="32053"/>
    <cellStyle name="RowTitles-Detail 2 6 8 2 3" xfId="32054"/>
    <cellStyle name="RowTitles-Detail 2 6 8 3" xfId="32055"/>
    <cellStyle name="RowTitles-Detail 2 6 8 3 2" xfId="32056"/>
    <cellStyle name="RowTitles-Detail 2 6 8 3 2 2" xfId="32057"/>
    <cellStyle name="RowTitles-Detail 2 6 8 4" xfId="32058"/>
    <cellStyle name="RowTitles-Detail 2 6 8 4 2" xfId="32059"/>
    <cellStyle name="RowTitles-Detail 2 6 8 5" xfId="32060"/>
    <cellStyle name="RowTitles-Detail 2 6 9" xfId="32061"/>
    <cellStyle name="RowTitles-Detail 2 6 9 2" xfId="32062"/>
    <cellStyle name="RowTitles-Detail 2 6 9 2 2" xfId="32063"/>
    <cellStyle name="RowTitles-Detail 2 6_STUD aligned by INSTIT" xfId="32064"/>
    <cellStyle name="RowTitles-Detail 2 7" xfId="331"/>
    <cellStyle name="RowTitles-Detail 2 7 2" xfId="604"/>
    <cellStyle name="RowTitles-Detail 2 7 2 2" xfId="32065"/>
    <cellStyle name="RowTitles-Detail 2 7 2 2 2" xfId="32066"/>
    <cellStyle name="RowTitles-Detail 2 7 2 2 2 2" xfId="32067"/>
    <cellStyle name="RowTitles-Detail 2 7 2 2 2 2 2" xfId="32068"/>
    <cellStyle name="RowTitles-Detail 2 7 2 2 2 3" xfId="32069"/>
    <cellStyle name="RowTitles-Detail 2 7 2 2 3" xfId="32070"/>
    <cellStyle name="RowTitles-Detail 2 7 2 2 3 2" xfId="32071"/>
    <cellStyle name="RowTitles-Detail 2 7 2 2 3 2 2" xfId="32072"/>
    <cellStyle name="RowTitles-Detail 2 7 2 2 4" xfId="32073"/>
    <cellStyle name="RowTitles-Detail 2 7 2 2 4 2" xfId="32074"/>
    <cellStyle name="RowTitles-Detail 2 7 2 2 5" xfId="32075"/>
    <cellStyle name="RowTitles-Detail 2 7 2 3" xfId="32076"/>
    <cellStyle name="RowTitles-Detail 2 7 2 3 2" xfId="32077"/>
    <cellStyle name="RowTitles-Detail 2 7 2 3 2 2" xfId="32078"/>
    <cellStyle name="RowTitles-Detail 2 7 2 3 2 2 2" xfId="32079"/>
    <cellStyle name="RowTitles-Detail 2 7 2 3 2 3" xfId="32080"/>
    <cellStyle name="RowTitles-Detail 2 7 2 3 3" xfId="32081"/>
    <cellStyle name="RowTitles-Detail 2 7 2 3 3 2" xfId="32082"/>
    <cellStyle name="RowTitles-Detail 2 7 2 3 3 2 2" xfId="32083"/>
    <cellStyle name="RowTitles-Detail 2 7 2 3 4" xfId="32084"/>
    <cellStyle name="RowTitles-Detail 2 7 2 3 4 2" xfId="32085"/>
    <cellStyle name="RowTitles-Detail 2 7 2 3 5" xfId="32086"/>
    <cellStyle name="RowTitles-Detail 2 7 2 4" xfId="32087"/>
    <cellStyle name="RowTitles-Detail 2 7 2 4 2" xfId="32088"/>
    <cellStyle name="RowTitles-Detail 2 7 2 5" xfId="32089"/>
    <cellStyle name="RowTitles-Detail 2 7 2 5 2" xfId="32090"/>
    <cellStyle name="RowTitles-Detail 2 7 2 5 2 2" xfId="32091"/>
    <cellStyle name="RowTitles-Detail 2 7 2 6" xfId="32092"/>
    <cellStyle name="RowTitles-Detail 2 7 2 6 2" xfId="32093"/>
    <cellStyle name="RowTitles-Detail 2 7 2 7" xfId="32094"/>
    <cellStyle name="RowTitles-Detail 2 7 3" xfId="716"/>
    <cellStyle name="RowTitles-Detail 2 7 3 2" xfId="32095"/>
    <cellStyle name="RowTitles-Detail 2 7 3 2 2" xfId="32096"/>
    <cellStyle name="RowTitles-Detail 2 7 3 2 2 2" xfId="32097"/>
    <cellStyle name="RowTitles-Detail 2 7 3 2 2 2 2" xfId="32098"/>
    <cellStyle name="RowTitles-Detail 2 7 3 2 2 3" xfId="32099"/>
    <cellStyle name="RowTitles-Detail 2 7 3 2 3" xfId="32100"/>
    <cellStyle name="RowTitles-Detail 2 7 3 2 3 2" xfId="32101"/>
    <cellStyle name="RowTitles-Detail 2 7 3 2 3 2 2" xfId="32102"/>
    <cellStyle name="RowTitles-Detail 2 7 3 2 4" xfId="32103"/>
    <cellStyle name="RowTitles-Detail 2 7 3 2 4 2" xfId="32104"/>
    <cellStyle name="RowTitles-Detail 2 7 3 2 5" xfId="32105"/>
    <cellStyle name="RowTitles-Detail 2 7 3 3" xfId="32106"/>
    <cellStyle name="RowTitles-Detail 2 7 3 3 2" xfId="32107"/>
    <cellStyle name="RowTitles-Detail 2 7 3 3 2 2" xfId="32108"/>
    <cellStyle name="RowTitles-Detail 2 7 3 3 2 2 2" xfId="32109"/>
    <cellStyle name="RowTitles-Detail 2 7 3 3 2 3" xfId="32110"/>
    <cellStyle name="RowTitles-Detail 2 7 3 3 3" xfId="32111"/>
    <cellStyle name="RowTitles-Detail 2 7 3 3 3 2" xfId="32112"/>
    <cellStyle name="RowTitles-Detail 2 7 3 3 3 2 2" xfId="32113"/>
    <cellStyle name="RowTitles-Detail 2 7 3 3 4" xfId="32114"/>
    <cellStyle name="RowTitles-Detail 2 7 3 3 4 2" xfId="32115"/>
    <cellStyle name="RowTitles-Detail 2 7 3 3 5" xfId="32116"/>
    <cellStyle name="RowTitles-Detail 2 7 3 4" xfId="32117"/>
    <cellStyle name="RowTitles-Detail 2 7 3 4 2" xfId="32118"/>
    <cellStyle name="RowTitles-Detail 2 7 3 4 2 2" xfId="32119"/>
    <cellStyle name="RowTitles-Detail 2 7 3 4 3" xfId="32120"/>
    <cellStyle name="RowTitles-Detail 2 7 3 5" xfId="32121"/>
    <cellStyle name="RowTitles-Detail 2 7 3 5 2" xfId="32122"/>
    <cellStyle name="RowTitles-Detail 2 7 3 5 2 2" xfId="32123"/>
    <cellStyle name="RowTitles-Detail 2 7 4" xfId="782"/>
    <cellStyle name="RowTitles-Detail 2 7 4 2" xfId="32124"/>
    <cellStyle name="RowTitles-Detail 2 7 4 2 2" xfId="32125"/>
    <cellStyle name="RowTitles-Detail 2 7 4 2 2 2" xfId="32126"/>
    <cellStyle name="RowTitles-Detail 2 7 4 2 2 2 2" xfId="32127"/>
    <cellStyle name="RowTitles-Detail 2 7 4 2 2 3" xfId="32128"/>
    <cellStyle name="RowTitles-Detail 2 7 4 2 3" xfId="32129"/>
    <cellStyle name="RowTitles-Detail 2 7 4 2 3 2" xfId="32130"/>
    <cellStyle name="RowTitles-Detail 2 7 4 2 3 2 2" xfId="32131"/>
    <cellStyle name="RowTitles-Detail 2 7 4 2 4" xfId="32132"/>
    <cellStyle name="RowTitles-Detail 2 7 4 2 4 2" xfId="32133"/>
    <cellStyle name="RowTitles-Detail 2 7 4 2 5" xfId="32134"/>
    <cellStyle name="RowTitles-Detail 2 7 4 3" xfId="32135"/>
    <cellStyle name="RowTitles-Detail 2 7 4 3 2" xfId="32136"/>
    <cellStyle name="RowTitles-Detail 2 7 4 3 2 2" xfId="32137"/>
    <cellStyle name="RowTitles-Detail 2 7 4 3 2 2 2" xfId="32138"/>
    <cellStyle name="RowTitles-Detail 2 7 4 3 2 3" xfId="32139"/>
    <cellStyle name="RowTitles-Detail 2 7 4 3 3" xfId="32140"/>
    <cellStyle name="RowTitles-Detail 2 7 4 3 3 2" xfId="32141"/>
    <cellStyle name="RowTitles-Detail 2 7 4 3 3 2 2" xfId="32142"/>
    <cellStyle name="RowTitles-Detail 2 7 4 3 4" xfId="32143"/>
    <cellStyle name="RowTitles-Detail 2 7 4 3 4 2" xfId="32144"/>
    <cellStyle name="RowTitles-Detail 2 7 4 3 5" xfId="32145"/>
    <cellStyle name="RowTitles-Detail 2 7 4 4" xfId="32146"/>
    <cellStyle name="RowTitles-Detail 2 7 4 4 2" xfId="32147"/>
    <cellStyle name="RowTitles-Detail 2 7 4 4 2 2" xfId="32148"/>
    <cellStyle name="RowTitles-Detail 2 7 4 4 3" xfId="32149"/>
    <cellStyle name="RowTitles-Detail 2 7 4 5" xfId="32150"/>
    <cellStyle name="RowTitles-Detail 2 7 4 5 2" xfId="32151"/>
    <cellStyle name="RowTitles-Detail 2 7 4 5 2 2" xfId="32152"/>
    <cellStyle name="RowTitles-Detail 2 7 4 6" xfId="32153"/>
    <cellStyle name="RowTitles-Detail 2 7 4 6 2" xfId="32154"/>
    <cellStyle name="RowTitles-Detail 2 7 4 7" xfId="32155"/>
    <cellStyle name="RowTitles-Detail 2 7 5" xfId="828"/>
    <cellStyle name="RowTitles-Detail 2 7 5 2" xfId="32156"/>
    <cellStyle name="RowTitles-Detail 2 7 5 2 2" xfId="32157"/>
    <cellStyle name="RowTitles-Detail 2 7 5 2 2 2" xfId="32158"/>
    <cellStyle name="RowTitles-Detail 2 7 5 2 2 2 2" xfId="32159"/>
    <cellStyle name="RowTitles-Detail 2 7 5 2 2 3" xfId="32160"/>
    <cellStyle name="RowTitles-Detail 2 7 5 2 3" xfId="32161"/>
    <cellStyle name="RowTitles-Detail 2 7 5 2 3 2" xfId="32162"/>
    <cellStyle name="RowTitles-Detail 2 7 5 2 3 2 2" xfId="32163"/>
    <cellStyle name="RowTitles-Detail 2 7 5 2 4" xfId="32164"/>
    <cellStyle name="RowTitles-Detail 2 7 5 2 4 2" xfId="32165"/>
    <cellStyle name="RowTitles-Detail 2 7 5 2 5" xfId="32166"/>
    <cellStyle name="RowTitles-Detail 2 7 5 3" xfId="32167"/>
    <cellStyle name="RowTitles-Detail 2 7 5 3 2" xfId="32168"/>
    <cellStyle name="RowTitles-Detail 2 7 5 3 2 2" xfId="32169"/>
    <cellStyle name="RowTitles-Detail 2 7 5 3 2 2 2" xfId="32170"/>
    <cellStyle name="RowTitles-Detail 2 7 5 3 2 3" xfId="32171"/>
    <cellStyle name="RowTitles-Detail 2 7 5 3 3" xfId="32172"/>
    <cellStyle name="RowTitles-Detail 2 7 5 3 3 2" xfId="32173"/>
    <cellStyle name="RowTitles-Detail 2 7 5 3 3 2 2" xfId="32174"/>
    <cellStyle name="RowTitles-Detail 2 7 5 3 4" xfId="32175"/>
    <cellStyle name="RowTitles-Detail 2 7 5 3 4 2" xfId="32176"/>
    <cellStyle name="RowTitles-Detail 2 7 5 3 5" xfId="32177"/>
    <cellStyle name="RowTitles-Detail 2 7 5 4" xfId="32178"/>
    <cellStyle name="RowTitles-Detail 2 7 5 4 2" xfId="32179"/>
    <cellStyle name="RowTitles-Detail 2 7 5 4 2 2" xfId="32180"/>
    <cellStyle name="RowTitles-Detail 2 7 5 4 3" xfId="32181"/>
    <cellStyle name="RowTitles-Detail 2 7 5 5" xfId="32182"/>
    <cellStyle name="RowTitles-Detail 2 7 5 5 2" xfId="32183"/>
    <cellStyle name="RowTitles-Detail 2 7 5 5 2 2" xfId="32184"/>
    <cellStyle name="RowTitles-Detail 2 7 5 6" xfId="32185"/>
    <cellStyle name="RowTitles-Detail 2 7 5 6 2" xfId="32186"/>
    <cellStyle name="RowTitles-Detail 2 7 5 7" xfId="32187"/>
    <cellStyle name="RowTitles-Detail 2 7 6" xfId="32188"/>
    <cellStyle name="RowTitles-Detail 2 7 6 2" xfId="32189"/>
    <cellStyle name="RowTitles-Detail 2 7 6 2 2" xfId="32190"/>
    <cellStyle name="RowTitles-Detail 2 7 6 2 2 2" xfId="32191"/>
    <cellStyle name="RowTitles-Detail 2 7 6 2 2 2 2" xfId="32192"/>
    <cellStyle name="RowTitles-Detail 2 7 6 2 2 3" xfId="32193"/>
    <cellStyle name="RowTitles-Detail 2 7 6 2 3" xfId="32194"/>
    <cellStyle name="RowTitles-Detail 2 7 6 2 3 2" xfId="32195"/>
    <cellStyle name="RowTitles-Detail 2 7 6 2 3 2 2" xfId="32196"/>
    <cellStyle name="RowTitles-Detail 2 7 6 2 4" xfId="32197"/>
    <cellStyle name="RowTitles-Detail 2 7 6 2 4 2" xfId="32198"/>
    <cellStyle name="RowTitles-Detail 2 7 6 2 5" xfId="32199"/>
    <cellStyle name="RowTitles-Detail 2 7 6 3" xfId="32200"/>
    <cellStyle name="RowTitles-Detail 2 7 6 3 2" xfId="32201"/>
    <cellStyle name="RowTitles-Detail 2 7 6 3 2 2" xfId="32202"/>
    <cellStyle name="RowTitles-Detail 2 7 6 3 2 2 2" xfId="32203"/>
    <cellStyle name="RowTitles-Detail 2 7 6 3 2 3" xfId="32204"/>
    <cellStyle name="RowTitles-Detail 2 7 6 3 3" xfId="32205"/>
    <cellStyle name="RowTitles-Detail 2 7 6 3 3 2" xfId="32206"/>
    <cellStyle name="RowTitles-Detail 2 7 6 3 3 2 2" xfId="32207"/>
    <cellStyle name="RowTitles-Detail 2 7 6 3 4" xfId="32208"/>
    <cellStyle name="RowTitles-Detail 2 7 6 3 4 2" xfId="32209"/>
    <cellStyle name="RowTitles-Detail 2 7 6 3 5" xfId="32210"/>
    <cellStyle name="RowTitles-Detail 2 7 6 4" xfId="32211"/>
    <cellStyle name="RowTitles-Detail 2 7 6 4 2" xfId="32212"/>
    <cellStyle name="RowTitles-Detail 2 7 6 4 2 2" xfId="32213"/>
    <cellStyle name="RowTitles-Detail 2 7 6 4 3" xfId="32214"/>
    <cellStyle name="RowTitles-Detail 2 7 6 5" xfId="32215"/>
    <cellStyle name="RowTitles-Detail 2 7 6 5 2" xfId="32216"/>
    <cellStyle name="RowTitles-Detail 2 7 6 5 2 2" xfId="32217"/>
    <cellStyle name="RowTitles-Detail 2 7 6 6" xfId="32218"/>
    <cellStyle name="RowTitles-Detail 2 7 6 6 2" xfId="32219"/>
    <cellStyle name="RowTitles-Detail 2 7 6 7" xfId="32220"/>
    <cellStyle name="RowTitles-Detail 2 7 7" xfId="32221"/>
    <cellStyle name="RowTitles-Detail 2 7 7 2" xfId="32222"/>
    <cellStyle name="RowTitles-Detail 2 7 7 2 2" xfId="32223"/>
    <cellStyle name="RowTitles-Detail 2 7 7 2 2 2" xfId="32224"/>
    <cellStyle name="RowTitles-Detail 2 7 7 2 3" xfId="32225"/>
    <cellStyle name="RowTitles-Detail 2 7 7 3" xfId="32226"/>
    <cellStyle name="RowTitles-Detail 2 7 7 3 2" xfId="32227"/>
    <cellStyle name="RowTitles-Detail 2 7 7 3 2 2" xfId="32228"/>
    <cellStyle name="RowTitles-Detail 2 7 7 4" xfId="32229"/>
    <cellStyle name="RowTitles-Detail 2 7 7 4 2" xfId="32230"/>
    <cellStyle name="RowTitles-Detail 2 7 7 5" xfId="32231"/>
    <cellStyle name="RowTitles-Detail 2 7 8" xfId="32232"/>
    <cellStyle name="RowTitles-Detail 2 7 8 2" xfId="32233"/>
    <cellStyle name="RowTitles-Detail 2 7 8 2 2" xfId="32234"/>
    <cellStyle name="RowTitles-Detail 2 7 8 2 2 2" xfId="32235"/>
    <cellStyle name="RowTitles-Detail 2 7 8 2 3" xfId="32236"/>
    <cellStyle name="RowTitles-Detail 2 7 8 3" xfId="32237"/>
    <cellStyle name="RowTitles-Detail 2 7 8 3 2" xfId="32238"/>
    <cellStyle name="RowTitles-Detail 2 7 8 3 2 2" xfId="32239"/>
    <cellStyle name="RowTitles-Detail 2 7 8 4" xfId="32240"/>
    <cellStyle name="RowTitles-Detail 2 7 8 4 2" xfId="32241"/>
    <cellStyle name="RowTitles-Detail 2 7 8 5" xfId="32242"/>
    <cellStyle name="RowTitles-Detail 2 7 9" xfId="32243"/>
    <cellStyle name="RowTitles-Detail 2 7 9 2" xfId="32244"/>
    <cellStyle name="RowTitles-Detail 2 7 9 2 2" xfId="32245"/>
    <cellStyle name="RowTitles-Detail 2 7_STUD aligned by INSTIT" xfId="32246"/>
    <cellStyle name="RowTitles-Detail 2 8" xfId="819"/>
    <cellStyle name="RowTitles-Detail 2 8 2" xfId="32247"/>
    <cellStyle name="RowTitles-Detail 2 8 2 2" xfId="32248"/>
    <cellStyle name="RowTitles-Detail 2 8 2 2 2" xfId="32249"/>
    <cellStyle name="RowTitles-Detail 2 8 2 2 2 2" xfId="32250"/>
    <cellStyle name="RowTitles-Detail 2 8 2 2 3" xfId="32251"/>
    <cellStyle name="RowTitles-Detail 2 8 2 3" xfId="32252"/>
    <cellStyle name="RowTitles-Detail 2 8 2 3 2" xfId="32253"/>
    <cellStyle name="RowTitles-Detail 2 8 2 3 2 2" xfId="32254"/>
    <cellStyle name="RowTitles-Detail 2 8 2 4" xfId="32255"/>
    <cellStyle name="RowTitles-Detail 2 8 2 4 2" xfId="32256"/>
    <cellStyle name="RowTitles-Detail 2 8 2 5" xfId="32257"/>
    <cellStyle name="RowTitles-Detail 2 8 3" xfId="32258"/>
    <cellStyle name="RowTitles-Detail 2 8 3 2" xfId="32259"/>
    <cellStyle name="RowTitles-Detail 2 8 3 2 2" xfId="32260"/>
    <cellStyle name="RowTitles-Detail 2 8 3 2 2 2" xfId="32261"/>
    <cellStyle name="RowTitles-Detail 2 8 3 2 3" xfId="32262"/>
    <cellStyle name="RowTitles-Detail 2 8 3 3" xfId="32263"/>
    <cellStyle name="RowTitles-Detail 2 8 3 3 2" xfId="32264"/>
    <cellStyle name="RowTitles-Detail 2 8 3 3 2 2" xfId="32265"/>
    <cellStyle name="RowTitles-Detail 2 8 3 4" xfId="32266"/>
    <cellStyle name="RowTitles-Detail 2 8 3 4 2" xfId="32267"/>
    <cellStyle name="RowTitles-Detail 2 8 3 5" xfId="32268"/>
    <cellStyle name="RowTitles-Detail 2 8 4" xfId="32269"/>
    <cellStyle name="RowTitles-Detail 2 8 4 2" xfId="32270"/>
    <cellStyle name="RowTitles-Detail 2 8 5" xfId="32271"/>
    <cellStyle name="RowTitles-Detail 2 8 5 2" xfId="32272"/>
    <cellStyle name="RowTitles-Detail 2 8 5 2 2" xfId="32273"/>
    <cellStyle name="RowTitles-Detail 2 8 5 3" xfId="32274"/>
    <cellStyle name="RowTitles-Detail 2 8 6" xfId="32275"/>
    <cellStyle name="RowTitles-Detail 2 8 6 2" xfId="32276"/>
    <cellStyle name="RowTitles-Detail 2 8 6 2 2" xfId="32277"/>
    <cellStyle name="RowTitles-Detail 2 9" xfId="32278"/>
    <cellStyle name="RowTitles-Detail 2 9 2" xfId="32279"/>
    <cellStyle name="RowTitles-Detail 2 9 2 2" xfId="32280"/>
    <cellStyle name="RowTitles-Detail 2 9 2 2 2" xfId="32281"/>
    <cellStyle name="RowTitles-Detail 2 9 2 2 2 2" xfId="32282"/>
    <cellStyle name="RowTitles-Detail 2 9 2 2 3" xfId="32283"/>
    <cellStyle name="RowTitles-Detail 2 9 2 3" xfId="32284"/>
    <cellStyle name="RowTitles-Detail 2 9 2 3 2" xfId="32285"/>
    <cellStyle name="RowTitles-Detail 2 9 2 3 2 2" xfId="32286"/>
    <cellStyle name="RowTitles-Detail 2 9 2 4" xfId="32287"/>
    <cellStyle name="RowTitles-Detail 2 9 2 4 2" xfId="32288"/>
    <cellStyle name="RowTitles-Detail 2 9 2 5" xfId="32289"/>
    <cellStyle name="RowTitles-Detail 2 9 3" xfId="32290"/>
    <cellStyle name="RowTitles-Detail 2 9 3 2" xfId="32291"/>
    <cellStyle name="RowTitles-Detail 2 9 3 2 2" xfId="32292"/>
    <cellStyle name="RowTitles-Detail 2 9 3 2 2 2" xfId="32293"/>
    <cellStyle name="RowTitles-Detail 2 9 3 2 3" xfId="32294"/>
    <cellStyle name="RowTitles-Detail 2 9 3 3" xfId="32295"/>
    <cellStyle name="RowTitles-Detail 2 9 3 3 2" xfId="32296"/>
    <cellStyle name="RowTitles-Detail 2 9 3 3 2 2" xfId="32297"/>
    <cellStyle name="RowTitles-Detail 2 9 3 4" xfId="32298"/>
    <cellStyle name="RowTitles-Detail 2 9 3 4 2" xfId="32299"/>
    <cellStyle name="RowTitles-Detail 2 9 3 5" xfId="32300"/>
    <cellStyle name="RowTitles-Detail 2 9 4" xfId="32301"/>
    <cellStyle name="RowTitles-Detail 2 9 4 2" xfId="32302"/>
    <cellStyle name="RowTitles-Detail 2 9 5" xfId="32303"/>
    <cellStyle name="RowTitles-Detail 2 9 5 2" xfId="32304"/>
    <cellStyle name="RowTitles-Detail 2 9 5 2 2" xfId="32305"/>
    <cellStyle name="RowTitles-Detail 2 9 6" xfId="32306"/>
    <cellStyle name="RowTitles-Detail 2 9 6 2" xfId="32307"/>
    <cellStyle name="RowTitles-Detail 2 9 7" xfId="32308"/>
    <cellStyle name="RowTitles-Detail 2_STUD aligned by INSTIT" xfId="32309"/>
    <cellStyle name="RowTitles-Detail 3" xfId="58"/>
    <cellStyle name="RowTitles-Detail 3 10" xfId="32310"/>
    <cellStyle name="RowTitles-Detail 3 10 2" xfId="32311"/>
    <cellStyle name="RowTitles-Detail 3 10 2 2" xfId="32312"/>
    <cellStyle name="RowTitles-Detail 3 10 2 2 2" xfId="32313"/>
    <cellStyle name="RowTitles-Detail 3 10 2 2 2 2" xfId="32314"/>
    <cellStyle name="RowTitles-Detail 3 10 2 2 3" xfId="32315"/>
    <cellStyle name="RowTitles-Detail 3 10 2 3" xfId="32316"/>
    <cellStyle name="RowTitles-Detail 3 10 2 3 2" xfId="32317"/>
    <cellStyle name="RowTitles-Detail 3 10 2 3 2 2" xfId="32318"/>
    <cellStyle name="RowTitles-Detail 3 10 2 4" xfId="32319"/>
    <cellStyle name="RowTitles-Detail 3 10 2 4 2" xfId="32320"/>
    <cellStyle name="RowTitles-Detail 3 10 2 5" xfId="32321"/>
    <cellStyle name="RowTitles-Detail 3 10 3" xfId="32322"/>
    <cellStyle name="RowTitles-Detail 3 10 3 2" xfId="32323"/>
    <cellStyle name="RowTitles-Detail 3 10 3 2 2" xfId="32324"/>
    <cellStyle name="RowTitles-Detail 3 10 3 2 2 2" xfId="32325"/>
    <cellStyle name="RowTitles-Detail 3 10 3 2 3" xfId="32326"/>
    <cellStyle name="RowTitles-Detail 3 10 3 3" xfId="32327"/>
    <cellStyle name="RowTitles-Detail 3 10 3 3 2" xfId="32328"/>
    <cellStyle name="RowTitles-Detail 3 10 3 3 2 2" xfId="32329"/>
    <cellStyle name="RowTitles-Detail 3 10 3 4" xfId="32330"/>
    <cellStyle name="RowTitles-Detail 3 10 3 4 2" xfId="32331"/>
    <cellStyle name="RowTitles-Detail 3 10 3 5" xfId="32332"/>
    <cellStyle name="RowTitles-Detail 3 10 4" xfId="32333"/>
    <cellStyle name="RowTitles-Detail 3 10 4 2" xfId="32334"/>
    <cellStyle name="RowTitles-Detail 3 10 4 2 2" xfId="32335"/>
    <cellStyle name="RowTitles-Detail 3 10 4 3" xfId="32336"/>
    <cellStyle name="RowTitles-Detail 3 10 5" xfId="32337"/>
    <cellStyle name="RowTitles-Detail 3 10 5 2" xfId="32338"/>
    <cellStyle name="RowTitles-Detail 3 10 5 2 2" xfId="32339"/>
    <cellStyle name="RowTitles-Detail 3 10 6" xfId="32340"/>
    <cellStyle name="RowTitles-Detail 3 10 6 2" xfId="32341"/>
    <cellStyle name="RowTitles-Detail 3 10 7" xfId="32342"/>
    <cellStyle name="RowTitles-Detail 3 11" xfId="32343"/>
    <cellStyle name="RowTitles-Detail 3 11 2" xfId="32344"/>
    <cellStyle name="RowTitles-Detail 3 11 2 2" xfId="32345"/>
    <cellStyle name="RowTitles-Detail 3 11 2 2 2" xfId="32346"/>
    <cellStyle name="RowTitles-Detail 3 11 2 2 2 2" xfId="32347"/>
    <cellStyle name="RowTitles-Detail 3 11 2 2 3" xfId="32348"/>
    <cellStyle name="RowTitles-Detail 3 11 2 3" xfId="32349"/>
    <cellStyle name="RowTitles-Detail 3 11 2 3 2" xfId="32350"/>
    <cellStyle name="RowTitles-Detail 3 11 2 3 2 2" xfId="32351"/>
    <cellStyle name="RowTitles-Detail 3 11 2 4" xfId="32352"/>
    <cellStyle name="RowTitles-Detail 3 11 2 4 2" xfId="32353"/>
    <cellStyle name="RowTitles-Detail 3 11 2 5" xfId="32354"/>
    <cellStyle name="RowTitles-Detail 3 11 3" xfId="32355"/>
    <cellStyle name="RowTitles-Detail 3 11 3 2" xfId="32356"/>
    <cellStyle name="RowTitles-Detail 3 11 3 2 2" xfId="32357"/>
    <cellStyle name="RowTitles-Detail 3 11 3 2 2 2" xfId="32358"/>
    <cellStyle name="RowTitles-Detail 3 11 3 2 3" xfId="32359"/>
    <cellStyle name="RowTitles-Detail 3 11 3 3" xfId="32360"/>
    <cellStyle name="RowTitles-Detail 3 11 3 3 2" xfId="32361"/>
    <cellStyle name="RowTitles-Detail 3 11 3 3 2 2" xfId="32362"/>
    <cellStyle name="RowTitles-Detail 3 11 3 4" xfId="32363"/>
    <cellStyle name="RowTitles-Detail 3 11 3 4 2" xfId="32364"/>
    <cellStyle name="RowTitles-Detail 3 11 3 5" xfId="32365"/>
    <cellStyle name="RowTitles-Detail 3 11 4" xfId="32366"/>
    <cellStyle name="RowTitles-Detail 3 11 4 2" xfId="32367"/>
    <cellStyle name="RowTitles-Detail 3 11 4 2 2" xfId="32368"/>
    <cellStyle name="RowTitles-Detail 3 11 4 3" xfId="32369"/>
    <cellStyle name="RowTitles-Detail 3 11 5" xfId="32370"/>
    <cellStyle name="RowTitles-Detail 3 11 5 2" xfId="32371"/>
    <cellStyle name="RowTitles-Detail 3 11 5 2 2" xfId="32372"/>
    <cellStyle name="RowTitles-Detail 3 11 6" xfId="32373"/>
    <cellStyle name="RowTitles-Detail 3 11 6 2" xfId="32374"/>
    <cellStyle name="RowTitles-Detail 3 11 7" xfId="32375"/>
    <cellStyle name="RowTitles-Detail 3 12" xfId="32376"/>
    <cellStyle name="RowTitles-Detail 3 12 2" xfId="32377"/>
    <cellStyle name="RowTitles-Detail 3 12 2 2" xfId="32378"/>
    <cellStyle name="RowTitles-Detail 3 12 2 2 2" xfId="32379"/>
    <cellStyle name="RowTitles-Detail 3 12 2 3" xfId="32380"/>
    <cellStyle name="RowTitles-Detail 3 12 3" xfId="32381"/>
    <cellStyle name="RowTitles-Detail 3 12 3 2" xfId="32382"/>
    <cellStyle name="RowTitles-Detail 3 12 3 2 2" xfId="32383"/>
    <cellStyle name="RowTitles-Detail 3 12 4" xfId="32384"/>
    <cellStyle name="RowTitles-Detail 3 12 4 2" xfId="32385"/>
    <cellStyle name="RowTitles-Detail 3 12 5" xfId="32386"/>
    <cellStyle name="RowTitles-Detail 3 13" xfId="32387"/>
    <cellStyle name="RowTitles-Detail 3 13 2" xfId="32388"/>
    <cellStyle name="RowTitles-Detail 3 13 2 2" xfId="32389"/>
    <cellStyle name="RowTitles-Detail 3 14" xfId="32390"/>
    <cellStyle name="RowTitles-Detail 3 14 2" xfId="32391"/>
    <cellStyle name="RowTitles-Detail 3 15" xfId="32392"/>
    <cellStyle name="RowTitles-Detail 3 15 2" xfId="32393"/>
    <cellStyle name="RowTitles-Detail 3 15 2 2" xfId="32394"/>
    <cellStyle name="RowTitles-Detail 3 2" xfId="332"/>
    <cellStyle name="RowTitles-Detail 3 2 10" xfId="32395"/>
    <cellStyle name="RowTitles-Detail 3 2 10 2" xfId="32396"/>
    <cellStyle name="RowTitles-Detail 3 2 10 2 2" xfId="32397"/>
    <cellStyle name="RowTitles-Detail 3 2 10 2 2 2" xfId="32398"/>
    <cellStyle name="RowTitles-Detail 3 2 10 2 2 2 2" xfId="32399"/>
    <cellStyle name="RowTitles-Detail 3 2 10 2 2 3" xfId="32400"/>
    <cellStyle name="RowTitles-Detail 3 2 10 2 3" xfId="32401"/>
    <cellStyle name="RowTitles-Detail 3 2 10 2 3 2" xfId="32402"/>
    <cellStyle name="RowTitles-Detail 3 2 10 2 3 2 2" xfId="32403"/>
    <cellStyle name="RowTitles-Detail 3 2 10 2 4" xfId="32404"/>
    <cellStyle name="RowTitles-Detail 3 2 10 2 4 2" xfId="32405"/>
    <cellStyle name="RowTitles-Detail 3 2 10 2 5" xfId="32406"/>
    <cellStyle name="RowTitles-Detail 3 2 10 3" xfId="32407"/>
    <cellStyle name="RowTitles-Detail 3 2 10 3 2" xfId="32408"/>
    <cellStyle name="RowTitles-Detail 3 2 10 3 2 2" xfId="32409"/>
    <cellStyle name="RowTitles-Detail 3 2 10 3 2 2 2" xfId="32410"/>
    <cellStyle name="RowTitles-Detail 3 2 10 3 2 3" xfId="32411"/>
    <cellStyle name="RowTitles-Detail 3 2 10 3 3" xfId="32412"/>
    <cellStyle name="RowTitles-Detail 3 2 10 3 3 2" xfId="32413"/>
    <cellStyle name="RowTitles-Detail 3 2 10 3 3 2 2" xfId="32414"/>
    <cellStyle name="RowTitles-Detail 3 2 10 3 4" xfId="32415"/>
    <cellStyle name="RowTitles-Detail 3 2 10 3 4 2" xfId="32416"/>
    <cellStyle name="RowTitles-Detail 3 2 10 3 5" xfId="32417"/>
    <cellStyle name="RowTitles-Detail 3 2 10 4" xfId="32418"/>
    <cellStyle name="RowTitles-Detail 3 2 10 4 2" xfId="32419"/>
    <cellStyle name="RowTitles-Detail 3 2 10 4 2 2" xfId="32420"/>
    <cellStyle name="RowTitles-Detail 3 2 10 4 3" xfId="32421"/>
    <cellStyle name="RowTitles-Detail 3 2 10 5" xfId="32422"/>
    <cellStyle name="RowTitles-Detail 3 2 10 5 2" xfId="32423"/>
    <cellStyle name="RowTitles-Detail 3 2 10 5 2 2" xfId="32424"/>
    <cellStyle name="RowTitles-Detail 3 2 10 6" xfId="32425"/>
    <cellStyle name="RowTitles-Detail 3 2 10 6 2" xfId="32426"/>
    <cellStyle name="RowTitles-Detail 3 2 10 7" xfId="32427"/>
    <cellStyle name="RowTitles-Detail 3 2 11" xfId="32428"/>
    <cellStyle name="RowTitles-Detail 3 2 11 2" xfId="32429"/>
    <cellStyle name="RowTitles-Detail 3 2 11 2 2" xfId="32430"/>
    <cellStyle name="RowTitles-Detail 3 2 11 2 2 2" xfId="32431"/>
    <cellStyle name="RowTitles-Detail 3 2 11 2 3" xfId="32432"/>
    <cellStyle name="RowTitles-Detail 3 2 11 3" xfId="32433"/>
    <cellStyle name="RowTitles-Detail 3 2 11 3 2" xfId="32434"/>
    <cellStyle name="RowTitles-Detail 3 2 11 3 2 2" xfId="32435"/>
    <cellStyle name="RowTitles-Detail 3 2 11 4" xfId="32436"/>
    <cellStyle name="RowTitles-Detail 3 2 11 4 2" xfId="32437"/>
    <cellStyle name="RowTitles-Detail 3 2 11 5" xfId="32438"/>
    <cellStyle name="RowTitles-Detail 3 2 12" xfId="32439"/>
    <cellStyle name="RowTitles-Detail 3 2 12 2" xfId="32440"/>
    <cellStyle name="RowTitles-Detail 3 2 13" xfId="32441"/>
    <cellStyle name="RowTitles-Detail 3 2 13 2" xfId="32442"/>
    <cellStyle name="RowTitles-Detail 3 2 13 2 2" xfId="32443"/>
    <cellStyle name="RowTitles-Detail 3 2 2" xfId="333"/>
    <cellStyle name="RowTitles-Detail 3 2 2 10" xfId="32444"/>
    <cellStyle name="RowTitles-Detail 3 2 2 10 2" xfId="32445"/>
    <cellStyle name="RowTitles-Detail 3 2 2 10 2 2" xfId="32446"/>
    <cellStyle name="RowTitles-Detail 3 2 2 10 2 2 2" xfId="32447"/>
    <cellStyle name="RowTitles-Detail 3 2 2 10 2 3" xfId="32448"/>
    <cellStyle name="RowTitles-Detail 3 2 2 10 3" xfId="32449"/>
    <cellStyle name="RowTitles-Detail 3 2 2 10 3 2" xfId="32450"/>
    <cellStyle name="RowTitles-Detail 3 2 2 10 3 2 2" xfId="32451"/>
    <cellStyle name="RowTitles-Detail 3 2 2 10 4" xfId="32452"/>
    <cellStyle name="RowTitles-Detail 3 2 2 10 4 2" xfId="32453"/>
    <cellStyle name="RowTitles-Detail 3 2 2 10 5" xfId="32454"/>
    <cellStyle name="RowTitles-Detail 3 2 2 11" xfId="32455"/>
    <cellStyle name="RowTitles-Detail 3 2 2 11 2" xfId="32456"/>
    <cellStyle name="RowTitles-Detail 3 2 2 12" xfId="32457"/>
    <cellStyle name="RowTitles-Detail 3 2 2 12 2" xfId="32458"/>
    <cellStyle name="RowTitles-Detail 3 2 2 12 2 2" xfId="32459"/>
    <cellStyle name="RowTitles-Detail 3 2 2 2" xfId="334"/>
    <cellStyle name="RowTitles-Detail 3 2 2 2 2" xfId="814"/>
    <cellStyle name="RowTitles-Detail 3 2 2 2 2 2" xfId="32460"/>
    <cellStyle name="RowTitles-Detail 3 2 2 2 2 2 2" xfId="32461"/>
    <cellStyle name="RowTitles-Detail 3 2 2 2 2 2 2 2" xfId="32462"/>
    <cellStyle name="RowTitles-Detail 3 2 2 2 2 2 2 2 2" xfId="32463"/>
    <cellStyle name="RowTitles-Detail 3 2 2 2 2 2 2 3" xfId="32464"/>
    <cellStyle name="RowTitles-Detail 3 2 2 2 2 2 3" xfId="32465"/>
    <cellStyle name="RowTitles-Detail 3 2 2 2 2 2 3 2" xfId="32466"/>
    <cellStyle name="RowTitles-Detail 3 2 2 2 2 2 3 2 2" xfId="32467"/>
    <cellStyle name="RowTitles-Detail 3 2 2 2 2 2 4" xfId="32468"/>
    <cellStyle name="RowTitles-Detail 3 2 2 2 2 2 4 2" xfId="32469"/>
    <cellStyle name="RowTitles-Detail 3 2 2 2 2 2 5" xfId="32470"/>
    <cellStyle name="RowTitles-Detail 3 2 2 2 2 3" xfId="32471"/>
    <cellStyle name="RowTitles-Detail 3 2 2 2 2 3 2" xfId="32472"/>
    <cellStyle name="RowTitles-Detail 3 2 2 2 2 3 2 2" xfId="32473"/>
    <cellStyle name="RowTitles-Detail 3 2 2 2 2 3 2 2 2" xfId="32474"/>
    <cellStyle name="RowTitles-Detail 3 2 2 2 2 3 2 3" xfId="32475"/>
    <cellStyle name="RowTitles-Detail 3 2 2 2 2 3 3" xfId="32476"/>
    <cellStyle name="RowTitles-Detail 3 2 2 2 2 3 3 2" xfId="32477"/>
    <cellStyle name="RowTitles-Detail 3 2 2 2 2 3 3 2 2" xfId="32478"/>
    <cellStyle name="RowTitles-Detail 3 2 2 2 2 3 4" xfId="32479"/>
    <cellStyle name="RowTitles-Detail 3 2 2 2 2 3 4 2" xfId="32480"/>
    <cellStyle name="RowTitles-Detail 3 2 2 2 2 3 5" xfId="32481"/>
    <cellStyle name="RowTitles-Detail 3 2 2 2 2 4" xfId="32482"/>
    <cellStyle name="RowTitles-Detail 3 2 2 2 2 4 2" xfId="32483"/>
    <cellStyle name="RowTitles-Detail 3 2 2 2 2 5" xfId="32484"/>
    <cellStyle name="RowTitles-Detail 3 2 2 2 2 5 2" xfId="32485"/>
    <cellStyle name="RowTitles-Detail 3 2 2 2 2 5 2 2" xfId="32486"/>
    <cellStyle name="RowTitles-Detail 3 2 2 2 3" xfId="852"/>
    <cellStyle name="RowTitles-Detail 3 2 2 2 3 2" xfId="32487"/>
    <cellStyle name="RowTitles-Detail 3 2 2 2 3 2 2" xfId="32488"/>
    <cellStyle name="RowTitles-Detail 3 2 2 2 3 2 2 2" xfId="32489"/>
    <cellStyle name="RowTitles-Detail 3 2 2 2 3 2 2 2 2" xfId="32490"/>
    <cellStyle name="RowTitles-Detail 3 2 2 2 3 2 2 3" xfId="32491"/>
    <cellStyle name="RowTitles-Detail 3 2 2 2 3 2 3" xfId="32492"/>
    <cellStyle name="RowTitles-Detail 3 2 2 2 3 2 3 2" xfId="32493"/>
    <cellStyle name="RowTitles-Detail 3 2 2 2 3 2 3 2 2" xfId="32494"/>
    <cellStyle name="RowTitles-Detail 3 2 2 2 3 2 4" xfId="32495"/>
    <cellStyle name="RowTitles-Detail 3 2 2 2 3 2 4 2" xfId="32496"/>
    <cellStyle name="RowTitles-Detail 3 2 2 2 3 2 5" xfId="32497"/>
    <cellStyle name="RowTitles-Detail 3 2 2 2 3 3" xfId="32498"/>
    <cellStyle name="RowTitles-Detail 3 2 2 2 3 3 2" xfId="32499"/>
    <cellStyle name="RowTitles-Detail 3 2 2 2 3 3 2 2" xfId="32500"/>
    <cellStyle name="RowTitles-Detail 3 2 2 2 3 3 2 2 2" xfId="32501"/>
    <cellStyle name="RowTitles-Detail 3 2 2 2 3 3 2 3" xfId="32502"/>
    <cellStyle name="RowTitles-Detail 3 2 2 2 3 3 3" xfId="32503"/>
    <cellStyle name="RowTitles-Detail 3 2 2 2 3 3 3 2" xfId="32504"/>
    <cellStyle name="RowTitles-Detail 3 2 2 2 3 3 3 2 2" xfId="32505"/>
    <cellStyle name="RowTitles-Detail 3 2 2 2 3 3 4" xfId="32506"/>
    <cellStyle name="RowTitles-Detail 3 2 2 2 3 3 4 2" xfId="32507"/>
    <cellStyle name="RowTitles-Detail 3 2 2 2 3 3 5" xfId="32508"/>
    <cellStyle name="RowTitles-Detail 3 2 2 2 3 4" xfId="32509"/>
    <cellStyle name="RowTitles-Detail 3 2 2 2 3 4 2" xfId="32510"/>
    <cellStyle name="RowTitles-Detail 3 2 2 2 3 5" xfId="32511"/>
    <cellStyle name="RowTitles-Detail 3 2 2 2 3 5 2" xfId="32512"/>
    <cellStyle name="RowTitles-Detail 3 2 2 2 3 5 2 2" xfId="32513"/>
    <cellStyle name="RowTitles-Detail 3 2 2 2 3 5 3" xfId="32514"/>
    <cellStyle name="RowTitles-Detail 3 2 2 2 3 6" xfId="32515"/>
    <cellStyle name="RowTitles-Detail 3 2 2 2 3 6 2" xfId="32516"/>
    <cellStyle name="RowTitles-Detail 3 2 2 2 3 6 2 2" xfId="32517"/>
    <cellStyle name="RowTitles-Detail 3 2 2 2 3 7" xfId="32518"/>
    <cellStyle name="RowTitles-Detail 3 2 2 2 3 7 2" xfId="32519"/>
    <cellStyle name="RowTitles-Detail 3 2 2 2 3 8" xfId="32520"/>
    <cellStyle name="RowTitles-Detail 3 2 2 2 4" xfId="32521"/>
    <cellStyle name="RowTitles-Detail 3 2 2 2 4 2" xfId="32522"/>
    <cellStyle name="RowTitles-Detail 3 2 2 2 4 2 2" xfId="32523"/>
    <cellStyle name="RowTitles-Detail 3 2 2 2 4 2 2 2" xfId="32524"/>
    <cellStyle name="RowTitles-Detail 3 2 2 2 4 2 2 2 2" xfId="32525"/>
    <cellStyle name="RowTitles-Detail 3 2 2 2 4 2 2 3" xfId="32526"/>
    <cellStyle name="RowTitles-Detail 3 2 2 2 4 2 3" xfId="32527"/>
    <cellStyle name="RowTitles-Detail 3 2 2 2 4 2 3 2" xfId="32528"/>
    <cellStyle name="RowTitles-Detail 3 2 2 2 4 2 3 2 2" xfId="32529"/>
    <cellStyle name="RowTitles-Detail 3 2 2 2 4 2 4" xfId="32530"/>
    <cellStyle name="RowTitles-Detail 3 2 2 2 4 2 4 2" xfId="32531"/>
    <cellStyle name="RowTitles-Detail 3 2 2 2 4 2 5" xfId="32532"/>
    <cellStyle name="RowTitles-Detail 3 2 2 2 4 3" xfId="32533"/>
    <cellStyle name="RowTitles-Detail 3 2 2 2 4 3 2" xfId="32534"/>
    <cellStyle name="RowTitles-Detail 3 2 2 2 4 3 2 2" xfId="32535"/>
    <cellStyle name="RowTitles-Detail 3 2 2 2 4 3 2 2 2" xfId="32536"/>
    <cellStyle name="RowTitles-Detail 3 2 2 2 4 3 2 3" xfId="32537"/>
    <cellStyle name="RowTitles-Detail 3 2 2 2 4 3 3" xfId="32538"/>
    <cellStyle name="RowTitles-Detail 3 2 2 2 4 3 3 2" xfId="32539"/>
    <cellStyle name="RowTitles-Detail 3 2 2 2 4 3 3 2 2" xfId="32540"/>
    <cellStyle name="RowTitles-Detail 3 2 2 2 4 3 4" xfId="32541"/>
    <cellStyle name="RowTitles-Detail 3 2 2 2 4 3 4 2" xfId="32542"/>
    <cellStyle name="RowTitles-Detail 3 2 2 2 4 3 5" xfId="32543"/>
    <cellStyle name="RowTitles-Detail 3 2 2 2 4 4" xfId="32544"/>
    <cellStyle name="RowTitles-Detail 3 2 2 2 4 4 2" xfId="32545"/>
    <cellStyle name="RowTitles-Detail 3 2 2 2 4 4 2 2" xfId="32546"/>
    <cellStyle name="RowTitles-Detail 3 2 2 2 4 4 3" xfId="32547"/>
    <cellStyle name="RowTitles-Detail 3 2 2 2 4 5" xfId="32548"/>
    <cellStyle name="RowTitles-Detail 3 2 2 2 4 5 2" xfId="32549"/>
    <cellStyle name="RowTitles-Detail 3 2 2 2 4 5 2 2" xfId="32550"/>
    <cellStyle name="RowTitles-Detail 3 2 2 2 4 6" xfId="32551"/>
    <cellStyle name="RowTitles-Detail 3 2 2 2 4 6 2" xfId="32552"/>
    <cellStyle name="RowTitles-Detail 3 2 2 2 4 7" xfId="32553"/>
    <cellStyle name="RowTitles-Detail 3 2 2 2 5" xfId="32554"/>
    <cellStyle name="RowTitles-Detail 3 2 2 2 5 2" xfId="32555"/>
    <cellStyle name="RowTitles-Detail 3 2 2 2 5 2 2" xfId="32556"/>
    <cellStyle name="RowTitles-Detail 3 2 2 2 5 2 2 2" xfId="32557"/>
    <cellStyle name="RowTitles-Detail 3 2 2 2 5 2 2 2 2" xfId="32558"/>
    <cellStyle name="RowTitles-Detail 3 2 2 2 5 2 2 3" xfId="32559"/>
    <cellStyle name="RowTitles-Detail 3 2 2 2 5 2 3" xfId="32560"/>
    <cellStyle name="RowTitles-Detail 3 2 2 2 5 2 3 2" xfId="32561"/>
    <cellStyle name="RowTitles-Detail 3 2 2 2 5 2 3 2 2" xfId="32562"/>
    <cellStyle name="RowTitles-Detail 3 2 2 2 5 2 4" xfId="32563"/>
    <cellStyle name="RowTitles-Detail 3 2 2 2 5 2 4 2" xfId="32564"/>
    <cellStyle name="RowTitles-Detail 3 2 2 2 5 2 5" xfId="32565"/>
    <cellStyle name="RowTitles-Detail 3 2 2 2 5 3" xfId="32566"/>
    <cellStyle name="RowTitles-Detail 3 2 2 2 5 3 2" xfId="32567"/>
    <cellStyle name="RowTitles-Detail 3 2 2 2 5 3 2 2" xfId="32568"/>
    <cellStyle name="RowTitles-Detail 3 2 2 2 5 3 2 2 2" xfId="32569"/>
    <cellStyle name="RowTitles-Detail 3 2 2 2 5 3 2 3" xfId="32570"/>
    <cellStyle name="RowTitles-Detail 3 2 2 2 5 3 3" xfId="32571"/>
    <cellStyle name="RowTitles-Detail 3 2 2 2 5 3 3 2" xfId="32572"/>
    <cellStyle name="RowTitles-Detail 3 2 2 2 5 3 3 2 2" xfId="32573"/>
    <cellStyle name="RowTitles-Detail 3 2 2 2 5 3 4" xfId="32574"/>
    <cellStyle name="RowTitles-Detail 3 2 2 2 5 3 4 2" xfId="32575"/>
    <cellStyle name="RowTitles-Detail 3 2 2 2 5 3 5" xfId="32576"/>
    <cellStyle name="RowTitles-Detail 3 2 2 2 5 4" xfId="32577"/>
    <cellStyle name="RowTitles-Detail 3 2 2 2 5 4 2" xfId="32578"/>
    <cellStyle name="RowTitles-Detail 3 2 2 2 5 4 2 2" xfId="32579"/>
    <cellStyle name="RowTitles-Detail 3 2 2 2 5 4 3" xfId="32580"/>
    <cellStyle name="RowTitles-Detail 3 2 2 2 5 5" xfId="32581"/>
    <cellStyle name="RowTitles-Detail 3 2 2 2 5 5 2" xfId="32582"/>
    <cellStyle name="RowTitles-Detail 3 2 2 2 5 5 2 2" xfId="32583"/>
    <cellStyle name="RowTitles-Detail 3 2 2 2 5 6" xfId="32584"/>
    <cellStyle name="RowTitles-Detail 3 2 2 2 5 6 2" xfId="32585"/>
    <cellStyle name="RowTitles-Detail 3 2 2 2 5 7" xfId="32586"/>
    <cellStyle name="RowTitles-Detail 3 2 2 2 6" xfId="32587"/>
    <cellStyle name="RowTitles-Detail 3 2 2 2 6 2" xfId="32588"/>
    <cellStyle name="RowTitles-Detail 3 2 2 2 6 2 2" xfId="32589"/>
    <cellStyle name="RowTitles-Detail 3 2 2 2 6 2 2 2" xfId="32590"/>
    <cellStyle name="RowTitles-Detail 3 2 2 2 6 2 2 2 2" xfId="32591"/>
    <cellStyle name="RowTitles-Detail 3 2 2 2 6 2 2 3" xfId="32592"/>
    <cellStyle name="RowTitles-Detail 3 2 2 2 6 2 3" xfId="32593"/>
    <cellStyle name="RowTitles-Detail 3 2 2 2 6 2 3 2" xfId="32594"/>
    <cellStyle name="RowTitles-Detail 3 2 2 2 6 2 3 2 2" xfId="32595"/>
    <cellStyle name="RowTitles-Detail 3 2 2 2 6 2 4" xfId="32596"/>
    <cellStyle name="RowTitles-Detail 3 2 2 2 6 2 4 2" xfId="32597"/>
    <cellStyle name="RowTitles-Detail 3 2 2 2 6 2 5" xfId="32598"/>
    <cellStyle name="RowTitles-Detail 3 2 2 2 6 3" xfId="32599"/>
    <cellStyle name="RowTitles-Detail 3 2 2 2 6 3 2" xfId="32600"/>
    <cellStyle name="RowTitles-Detail 3 2 2 2 6 3 2 2" xfId="32601"/>
    <cellStyle name="RowTitles-Detail 3 2 2 2 6 3 2 2 2" xfId="32602"/>
    <cellStyle name="RowTitles-Detail 3 2 2 2 6 3 2 3" xfId="32603"/>
    <cellStyle name="RowTitles-Detail 3 2 2 2 6 3 3" xfId="32604"/>
    <cellStyle name="RowTitles-Detail 3 2 2 2 6 3 3 2" xfId="32605"/>
    <cellStyle name="RowTitles-Detail 3 2 2 2 6 3 3 2 2" xfId="32606"/>
    <cellStyle name="RowTitles-Detail 3 2 2 2 6 3 4" xfId="32607"/>
    <cellStyle name="RowTitles-Detail 3 2 2 2 6 3 4 2" xfId="32608"/>
    <cellStyle name="RowTitles-Detail 3 2 2 2 6 3 5" xfId="32609"/>
    <cellStyle name="RowTitles-Detail 3 2 2 2 6 4" xfId="32610"/>
    <cellStyle name="RowTitles-Detail 3 2 2 2 6 4 2" xfId="32611"/>
    <cellStyle name="RowTitles-Detail 3 2 2 2 6 4 2 2" xfId="32612"/>
    <cellStyle name="RowTitles-Detail 3 2 2 2 6 4 3" xfId="32613"/>
    <cellStyle name="RowTitles-Detail 3 2 2 2 6 5" xfId="32614"/>
    <cellStyle name="RowTitles-Detail 3 2 2 2 6 5 2" xfId="32615"/>
    <cellStyle name="RowTitles-Detail 3 2 2 2 6 5 2 2" xfId="32616"/>
    <cellStyle name="RowTitles-Detail 3 2 2 2 6 6" xfId="32617"/>
    <cellStyle name="RowTitles-Detail 3 2 2 2 6 6 2" xfId="32618"/>
    <cellStyle name="RowTitles-Detail 3 2 2 2 6 7" xfId="32619"/>
    <cellStyle name="RowTitles-Detail 3 2 2 2 7" xfId="32620"/>
    <cellStyle name="RowTitles-Detail 3 2 2 2 7 2" xfId="32621"/>
    <cellStyle name="RowTitles-Detail 3 2 2 2 7 2 2" xfId="32622"/>
    <cellStyle name="RowTitles-Detail 3 2 2 2 7 2 2 2" xfId="32623"/>
    <cellStyle name="RowTitles-Detail 3 2 2 2 7 2 3" xfId="32624"/>
    <cellStyle name="RowTitles-Detail 3 2 2 2 7 3" xfId="32625"/>
    <cellStyle name="RowTitles-Detail 3 2 2 2 7 3 2" xfId="32626"/>
    <cellStyle name="RowTitles-Detail 3 2 2 2 7 3 2 2" xfId="32627"/>
    <cellStyle name="RowTitles-Detail 3 2 2 2 7 4" xfId="32628"/>
    <cellStyle name="RowTitles-Detail 3 2 2 2 7 4 2" xfId="32629"/>
    <cellStyle name="RowTitles-Detail 3 2 2 2 7 5" xfId="32630"/>
    <cellStyle name="RowTitles-Detail 3 2 2 2 8" xfId="32631"/>
    <cellStyle name="RowTitles-Detail 3 2 2 2 8 2" xfId="32632"/>
    <cellStyle name="RowTitles-Detail 3 2 2 2 9" xfId="32633"/>
    <cellStyle name="RowTitles-Detail 3 2 2 2 9 2" xfId="32634"/>
    <cellStyle name="RowTitles-Detail 3 2 2 2 9 2 2" xfId="32635"/>
    <cellStyle name="RowTitles-Detail 3 2 2 2_STUD aligned by INSTIT" xfId="32636"/>
    <cellStyle name="RowTitles-Detail 3 2 2 3" xfId="335"/>
    <cellStyle name="RowTitles-Detail 3 2 2 3 2" xfId="654"/>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765"/>
    <cellStyle name="RowTitles-Detail 3 2 2 3 3 2" xfId="32671"/>
    <cellStyle name="RowTitles-Detail 3 2 2 3 3 2 2" xfId="32672"/>
    <cellStyle name="RowTitles-Detail 3 2 2 3 3 2 2 2" xfId="32673"/>
    <cellStyle name="RowTitles-Detail 3 2 2 3 3 2 2 2 2" xfId="32674"/>
    <cellStyle name="RowTitles-Detail 3 2 2 3 3 2 2 3" xfId="32675"/>
    <cellStyle name="RowTitles-Detail 3 2 2 3 3 2 3" xfId="32676"/>
    <cellStyle name="RowTitles-Detail 3 2 2 3 3 2 3 2" xfId="32677"/>
    <cellStyle name="RowTitles-Detail 3 2 2 3 3 2 3 2 2" xfId="32678"/>
    <cellStyle name="RowTitles-Detail 3 2 2 3 3 2 4" xfId="32679"/>
    <cellStyle name="RowTitles-Detail 3 2 2 3 3 2 4 2" xfId="32680"/>
    <cellStyle name="RowTitles-Detail 3 2 2 3 3 2 5" xfId="32681"/>
    <cellStyle name="RowTitles-Detail 3 2 2 3 3 3" xfId="32682"/>
    <cellStyle name="RowTitles-Detail 3 2 2 3 3 3 2" xfId="32683"/>
    <cellStyle name="RowTitles-Detail 3 2 2 3 3 3 2 2" xfId="32684"/>
    <cellStyle name="RowTitles-Detail 3 2 2 3 3 3 2 2 2" xfId="32685"/>
    <cellStyle name="RowTitles-Detail 3 2 2 3 3 3 2 3" xfId="32686"/>
    <cellStyle name="RowTitles-Detail 3 2 2 3 3 3 3" xfId="32687"/>
    <cellStyle name="RowTitles-Detail 3 2 2 3 3 3 3 2" xfId="32688"/>
    <cellStyle name="RowTitles-Detail 3 2 2 3 3 3 3 2 2" xfId="32689"/>
    <cellStyle name="RowTitles-Detail 3 2 2 3 3 3 4" xfId="32690"/>
    <cellStyle name="RowTitles-Detail 3 2 2 3 3 3 4 2" xfId="32691"/>
    <cellStyle name="RowTitles-Detail 3 2 2 3 3 3 5" xfId="32692"/>
    <cellStyle name="RowTitles-Detail 3 2 2 3 3 4" xfId="32693"/>
    <cellStyle name="RowTitles-Detail 3 2 2 3 3 4 2" xfId="32694"/>
    <cellStyle name="RowTitles-Detail 3 2 2 3 3 5" xfId="32695"/>
    <cellStyle name="RowTitles-Detail 3 2 2 3 3 5 2" xfId="32696"/>
    <cellStyle name="RowTitles-Detail 3 2 2 3 3 5 2 2" xfId="32697"/>
    <cellStyle name="RowTitles-Detail 3 2 2 3 4" xfId="915"/>
    <cellStyle name="RowTitles-Detail 3 2 2 3 4 2" xfId="32698"/>
    <cellStyle name="RowTitles-Detail 3 2 2 3 4 2 2" xfId="32699"/>
    <cellStyle name="RowTitles-Detail 3 2 2 3 4 2 2 2" xfId="32700"/>
    <cellStyle name="RowTitles-Detail 3 2 2 3 4 2 2 2 2" xfId="32701"/>
    <cellStyle name="RowTitles-Detail 3 2 2 3 4 2 2 3" xfId="32702"/>
    <cellStyle name="RowTitles-Detail 3 2 2 3 4 2 3" xfId="32703"/>
    <cellStyle name="RowTitles-Detail 3 2 2 3 4 2 3 2" xfId="32704"/>
    <cellStyle name="RowTitles-Detail 3 2 2 3 4 2 3 2 2" xfId="32705"/>
    <cellStyle name="RowTitles-Detail 3 2 2 3 4 2 4" xfId="32706"/>
    <cellStyle name="RowTitles-Detail 3 2 2 3 4 2 4 2" xfId="32707"/>
    <cellStyle name="RowTitles-Detail 3 2 2 3 4 2 5" xfId="32708"/>
    <cellStyle name="RowTitles-Detail 3 2 2 3 4 3" xfId="32709"/>
    <cellStyle name="RowTitles-Detail 3 2 2 3 4 3 2" xfId="32710"/>
    <cellStyle name="RowTitles-Detail 3 2 2 3 4 3 2 2" xfId="32711"/>
    <cellStyle name="RowTitles-Detail 3 2 2 3 4 3 2 2 2" xfId="32712"/>
    <cellStyle name="RowTitles-Detail 3 2 2 3 4 3 2 3" xfId="32713"/>
    <cellStyle name="RowTitles-Detail 3 2 2 3 4 3 3" xfId="32714"/>
    <cellStyle name="RowTitles-Detail 3 2 2 3 4 3 3 2" xfId="32715"/>
    <cellStyle name="RowTitles-Detail 3 2 2 3 4 3 3 2 2" xfId="32716"/>
    <cellStyle name="RowTitles-Detail 3 2 2 3 4 3 4" xfId="32717"/>
    <cellStyle name="RowTitles-Detail 3 2 2 3 4 3 4 2" xfId="32718"/>
    <cellStyle name="RowTitles-Detail 3 2 2 3 4 3 5" xfId="32719"/>
    <cellStyle name="RowTitles-Detail 3 2 2 3 4 4" xfId="32720"/>
    <cellStyle name="RowTitles-Detail 3 2 2 3 4 4 2" xfId="32721"/>
    <cellStyle name="RowTitles-Detail 3 2 2 3 4 4 2 2" xfId="32722"/>
    <cellStyle name="RowTitles-Detail 3 2 2 3 4 4 3" xfId="32723"/>
    <cellStyle name="RowTitles-Detail 3 2 2 3 4 5" xfId="32724"/>
    <cellStyle name="RowTitles-Detail 3 2 2 3 4 5 2" xfId="32725"/>
    <cellStyle name="RowTitles-Detail 3 2 2 3 4 5 2 2" xfId="32726"/>
    <cellStyle name="RowTitles-Detail 3 2 2 3 4 6" xfId="32727"/>
    <cellStyle name="RowTitles-Detail 3 2 2 3 4 6 2" xfId="32728"/>
    <cellStyle name="RowTitles-Detail 3 2 2 3 4 7" xfId="32729"/>
    <cellStyle name="RowTitles-Detail 3 2 2 3 5" xfId="947"/>
    <cellStyle name="RowTitles-Detail 3 2 2 3 5 2" xfId="32730"/>
    <cellStyle name="RowTitles-Detail 3 2 2 3 5 2 2" xfId="32731"/>
    <cellStyle name="RowTitles-Detail 3 2 2 3 5 2 2 2" xfId="32732"/>
    <cellStyle name="RowTitles-Detail 3 2 2 3 5 2 2 2 2" xfId="32733"/>
    <cellStyle name="RowTitles-Detail 3 2 2 3 5 2 2 3" xfId="32734"/>
    <cellStyle name="RowTitles-Detail 3 2 2 3 5 2 3" xfId="32735"/>
    <cellStyle name="RowTitles-Detail 3 2 2 3 5 2 3 2" xfId="32736"/>
    <cellStyle name="RowTitles-Detail 3 2 2 3 5 2 3 2 2" xfId="32737"/>
    <cellStyle name="RowTitles-Detail 3 2 2 3 5 2 4" xfId="32738"/>
    <cellStyle name="RowTitles-Detail 3 2 2 3 5 2 4 2" xfId="32739"/>
    <cellStyle name="RowTitles-Detail 3 2 2 3 5 2 5" xfId="32740"/>
    <cellStyle name="RowTitles-Detail 3 2 2 3 5 3" xfId="32741"/>
    <cellStyle name="RowTitles-Detail 3 2 2 3 5 3 2" xfId="32742"/>
    <cellStyle name="RowTitles-Detail 3 2 2 3 5 3 2 2" xfId="32743"/>
    <cellStyle name="RowTitles-Detail 3 2 2 3 5 3 2 2 2" xfId="32744"/>
    <cellStyle name="RowTitles-Detail 3 2 2 3 5 3 2 3" xfId="32745"/>
    <cellStyle name="RowTitles-Detail 3 2 2 3 5 3 3" xfId="32746"/>
    <cellStyle name="RowTitles-Detail 3 2 2 3 5 3 3 2" xfId="32747"/>
    <cellStyle name="RowTitles-Detail 3 2 2 3 5 3 3 2 2" xfId="32748"/>
    <cellStyle name="RowTitles-Detail 3 2 2 3 5 3 4" xfId="32749"/>
    <cellStyle name="RowTitles-Detail 3 2 2 3 5 3 4 2" xfId="32750"/>
    <cellStyle name="RowTitles-Detail 3 2 2 3 5 3 5" xfId="32751"/>
    <cellStyle name="RowTitles-Detail 3 2 2 3 5 4" xfId="32752"/>
    <cellStyle name="RowTitles-Detail 3 2 2 3 5 4 2" xfId="32753"/>
    <cellStyle name="RowTitles-Detail 3 2 2 3 5 4 2 2" xfId="32754"/>
    <cellStyle name="RowTitles-Detail 3 2 2 3 5 4 3" xfId="32755"/>
    <cellStyle name="RowTitles-Detail 3 2 2 3 5 5" xfId="32756"/>
    <cellStyle name="RowTitles-Detail 3 2 2 3 5 5 2" xfId="32757"/>
    <cellStyle name="RowTitles-Detail 3 2 2 3 5 5 2 2" xfId="32758"/>
    <cellStyle name="RowTitles-Detail 3 2 2 3 5 6" xfId="32759"/>
    <cellStyle name="RowTitles-Detail 3 2 2 3 5 6 2" xfId="32760"/>
    <cellStyle name="RowTitles-Detail 3 2 2 3 5 7" xfId="32761"/>
    <cellStyle name="RowTitles-Detail 3 2 2 3 6" xfId="32762"/>
    <cellStyle name="RowTitles-Detail 3 2 2 3 6 2" xfId="32763"/>
    <cellStyle name="RowTitles-Detail 3 2 2 3 6 2 2" xfId="32764"/>
    <cellStyle name="RowTitles-Detail 3 2 2 3 6 2 2 2" xfId="32765"/>
    <cellStyle name="RowTitles-Detail 3 2 2 3 6 2 2 2 2" xfId="32766"/>
    <cellStyle name="RowTitles-Detail 3 2 2 3 6 2 2 3" xfId="32767"/>
    <cellStyle name="RowTitles-Detail 3 2 2 3 6 2 3" xfId="32768"/>
    <cellStyle name="RowTitles-Detail 3 2 2 3 6 2 3 2" xfId="32769"/>
    <cellStyle name="RowTitles-Detail 3 2 2 3 6 2 3 2 2" xfId="32770"/>
    <cellStyle name="RowTitles-Detail 3 2 2 3 6 2 4" xfId="32771"/>
    <cellStyle name="RowTitles-Detail 3 2 2 3 6 2 4 2" xfId="32772"/>
    <cellStyle name="RowTitles-Detail 3 2 2 3 6 2 5" xfId="32773"/>
    <cellStyle name="RowTitles-Detail 3 2 2 3 6 3" xfId="32774"/>
    <cellStyle name="RowTitles-Detail 3 2 2 3 6 3 2" xfId="32775"/>
    <cellStyle name="RowTitles-Detail 3 2 2 3 6 3 2 2" xfId="32776"/>
    <cellStyle name="RowTitles-Detail 3 2 2 3 6 3 2 2 2" xfId="32777"/>
    <cellStyle name="RowTitles-Detail 3 2 2 3 6 3 2 3" xfId="32778"/>
    <cellStyle name="RowTitles-Detail 3 2 2 3 6 3 3" xfId="32779"/>
    <cellStyle name="RowTitles-Detail 3 2 2 3 6 3 3 2" xfId="32780"/>
    <cellStyle name="RowTitles-Detail 3 2 2 3 6 3 3 2 2" xfId="32781"/>
    <cellStyle name="RowTitles-Detail 3 2 2 3 6 3 4" xfId="32782"/>
    <cellStyle name="RowTitles-Detail 3 2 2 3 6 3 4 2" xfId="32783"/>
    <cellStyle name="RowTitles-Detail 3 2 2 3 6 3 5" xfId="32784"/>
    <cellStyle name="RowTitles-Detail 3 2 2 3 6 4" xfId="32785"/>
    <cellStyle name="RowTitles-Detail 3 2 2 3 6 4 2" xfId="32786"/>
    <cellStyle name="RowTitles-Detail 3 2 2 3 6 4 2 2" xfId="32787"/>
    <cellStyle name="RowTitles-Detail 3 2 2 3 6 4 3" xfId="32788"/>
    <cellStyle name="RowTitles-Detail 3 2 2 3 6 5" xfId="32789"/>
    <cellStyle name="RowTitles-Detail 3 2 2 3 6 5 2" xfId="32790"/>
    <cellStyle name="RowTitles-Detail 3 2 2 3 6 5 2 2" xfId="32791"/>
    <cellStyle name="RowTitles-Detail 3 2 2 3 6 6" xfId="32792"/>
    <cellStyle name="RowTitles-Detail 3 2 2 3 6 6 2" xfId="32793"/>
    <cellStyle name="RowTitles-Detail 3 2 2 3 6 7" xfId="32794"/>
    <cellStyle name="RowTitles-Detail 3 2 2 3 7" xfId="32795"/>
    <cellStyle name="RowTitles-Detail 3 2 2 3 7 2" xfId="32796"/>
    <cellStyle name="RowTitles-Detail 3 2 2 3 7 2 2" xfId="32797"/>
    <cellStyle name="RowTitles-Detail 3 2 2 3 7 2 2 2" xfId="32798"/>
    <cellStyle name="RowTitles-Detail 3 2 2 3 7 2 3" xfId="32799"/>
    <cellStyle name="RowTitles-Detail 3 2 2 3 7 3" xfId="32800"/>
    <cellStyle name="RowTitles-Detail 3 2 2 3 7 3 2" xfId="32801"/>
    <cellStyle name="RowTitles-Detail 3 2 2 3 7 3 2 2" xfId="32802"/>
    <cellStyle name="RowTitles-Detail 3 2 2 3 7 4" xfId="32803"/>
    <cellStyle name="RowTitles-Detail 3 2 2 3 7 4 2" xfId="32804"/>
    <cellStyle name="RowTitles-Detail 3 2 2 3 7 5" xfId="32805"/>
    <cellStyle name="RowTitles-Detail 3 2 2 3 8" xfId="32806"/>
    <cellStyle name="RowTitles-Detail 3 2 2 3 8 2" xfId="32807"/>
    <cellStyle name="RowTitles-Detail 3 2 2 3 8 2 2" xfId="32808"/>
    <cellStyle name="RowTitles-Detail 3 2 2 3 8 2 2 2" xfId="32809"/>
    <cellStyle name="RowTitles-Detail 3 2 2 3 8 2 3" xfId="32810"/>
    <cellStyle name="RowTitles-Detail 3 2 2 3 8 3" xfId="32811"/>
    <cellStyle name="RowTitles-Detail 3 2 2 3 8 3 2" xfId="32812"/>
    <cellStyle name="RowTitles-Detail 3 2 2 3 8 3 2 2" xfId="32813"/>
    <cellStyle name="RowTitles-Detail 3 2 2 3 8 4" xfId="32814"/>
    <cellStyle name="RowTitles-Detail 3 2 2 3 8 4 2" xfId="32815"/>
    <cellStyle name="RowTitles-Detail 3 2 2 3 8 5" xfId="32816"/>
    <cellStyle name="RowTitles-Detail 3 2 2 3 9" xfId="32817"/>
    <cellStyle name="RowTitles-Detail 3 2 2 3 9 2" xfId="32818"/>
    <cellStyle name="RowTitles-Detail 3 2 2 3 9 2 2" xfId="32819"/>
    <cellStyle name="RowTitles-Detail 3 2 2 3_STUD aligned by INSTIT" xfId="32820"/>
    <cellStyle name="RowTitles-Detail 3 2 2 4" xfId="336"/>
    <cellStyle name="RowTitles-Detail 3 2 2 4 2" xfId="880"/>
    <cellStyle name="RowTitles-Detail 3 2 2 4 2 2" xfId="32821"/>
    <cellStyle name="RowTitles-Detail 3 2 2 4 2 2 2" xfId="32822"/>
    <cellStyle name="RowTitles-Detail 3 2 2 4 2 2 2 2" xfId="32823"/>
    <cellStyle name="RowTitles-Detail 3 2 2 4 2 2 2 2 2" xfId="32824"/>
    <cellStyle name="RowTitles-Detail 3 2 2 4 2 2 2 3" xfId="32825"/>
    <cellStyle name="RowTitles-Detail 3 2 2 4 2 2 3" xfId="32826"/>
    <cellStyle name="RowTitles-Detail 3 2 2 4 2 2 3 2" xfId="32827"/>
    <cellStyle name="RowTitles-Detail 3 2 2 4 2 2 3 2 2" xfId="32828"/>
    <cellStyle name="RowTitles-Detail 3 2 2 4 2 2 4" xfId="32829"/>
    <cellStyle name="RowTitles-Detail 3 2 2 4 2 2 4 2" xfId="32830"/>
    <cellStyle name="RowTitles-Detail 3 2 2 4 2 2 5" xfId="32831"/>
    <cellStyle name="RowTitles-Detail 3 2 2 4 2 3" xfId="32832"/>
    <cellStyle name="RowTitles-Detail 3 2 2 4 2 3 2" xfId="32833"/>
    <cellStyle name="RowTitles-Detail 3 2 2 4 2 3 2 2" xfId="32834"/>
    <cellStyle name="RowTitles-Detail 3 2 2 4 2 3 2 2 2" xfId="32835"/>
    <cellStyle name="RowTitles-Detail 3 2 2 4 2 3 2 3" xfId="32836"/>
    <cellStyle name="RowTitles-Detail 3 2 2 4 2 3 3" xfId="32837"/>
    <cellStyle name="RowTitles-Detail 3 2 2 4 2 3 3 2" xfId="32838"/>
    <cellStyle name="RowTitles-Detail 3 2 2 4 2 3 3 2 2" xfId="32839"/>
    <cellStyle name="RowTitles-Detail 3 2 2 4 2 3 4" xfId="32840"/>
    <cellStyle name="RowTitles-Detail 3 2 2 4 2 3 4 2" xfId="32841"/>
    <cellStyle name="RowTitles-Detail 3 2 2 4 2 3 5" xfId="32842"/>
    <cellStyle name="RowTitles-Detail 3 2 2 4 2 4" xfId="32843"/>
    <cellStyle name="RowTitles-Detail 3 2 2 4 2 4 2" xfId="32844"/>
    <cellStyle name="RowTitles-Detail 3 2 2 4 2 5" xfId="32845"/>
    <cellStyle name="RowTitles-Detail 3 2 2 4 2 5 2" xfId="32846"/>
    <cellStyle name="RowTitles-Detail 3 2 2 4 2 5 2 2" xfId="32847"/>
    <cellStyle name="RowTitles-Detail 3 2 2 4 2 5 3" xfId="32848"/>
    <cellStyle name="RowTitles-Detail 3 2 2 4 2 6" xfId="32849"/>
    <cellStyle name="RowTitles-Detail 3 2 2 4 2 6 2" xfId="32850"/>
    <cellStyle name="RowTitles-Detail 3 2 2 4 2 6 2 2" xfId="32851"/>
    <cellStyle name="RowTitles-Detail 3 2 2 4 3" xfId="973"/>
    <cellStyle name="RowTitles-Detail 3 2 2 4 3 2" xfId="32852"/>
    <cellStyle name="RowTitles-Detail 3 2 2 4 3 2 2" xfId="32853"/>
    <cellStyle name="RowTitles-Detail 3 2 2 4 3 2 2 2" xfId="32854"/>
    <cellStyle name="RowTitles-Detail 3 2 2 4 3 2 2 2 2" xfId="32855"/>
    <cellStyle name="RowTitles-Detail 3 2 2 4 3 2 2 3" xfId="32856"/>
    <cellStyle name="RowTitles-Detail 3 2 2 4 3 2 3" xfId="32857"/>
    <cellStyle name="RowTitles-Detail 3 2 2 4 3 2 3 2" xfId="32858"/>
    <cellStyle name="RowTitles-Detail 3 2 2 4 3 2 3 2 2" xfId="32859"/>
    <cellStyle name="RowTitles-Detail 3 2 2 4 3 2 4" xfId="32860"/>
    <cellStyle name="RowTitles-Detail 3 2 2 4 3 2 4 2" xfId="32861"/>
    <cellStyle name="RowTitles-Detail 3 2 2 4 3 2 5" xfId="32862"/>
    <cellStyle name="RowTitles-Detail 3 2 2 4 3 3" xfId="32863"/>
    <cellStyle name="RowTitles-Detail 3 2 2 4 3 3 2" xfId="32864"/>
    <cellStyle name="RowTitles-Detail 3 2 2 4 3 3 2 2" xfId="32865"/>
    <cellStyle name="RowTitles-Detail 3 2 2 4 3 3 2 2 2" xfId="32866"/>
    <cellStyle name="RowTitles-Detail 3 2 2 4 3 3 2 3" xfId="32867"/>
    <cellStyle name="RowTitles-Detail 3 2 2 4 3 3 3" xfId="32868"/>
    <cellStyle name="RowTitles-Detail 3 2 2 4 3 3 3 2" xfId="32869"/>
    <cellStyle name="RowTitles-Detail 3 2 2 4 3 3 3 2 2" xfId="32870"/>
    <cellStyle name="RowTitles-Detail 3 2 2 4 3 3 4" xfId="32871"/>
    <cellStyle name="RowTitles-Detail 3 2 2 4 3 3 4 2" xfId="32872"/>
    <cellStyle name="RowTitles-Detail 3 2 2 4 3 3 5" xfId="32873"/>
    <cellStyle name="RowTitles-Detail 3 2 2 4 3 4" xfId="32874"/>
    <cellStyle name="RowTitles-Detail 3 2 2 4 3 4 2" xfId="32875"/>
    <cellStyle name="RowTitles-Detail 3 2 2 4 3 5" xfId="32876"/>
    <cellStyle name="RowTitles-Detail 3 2 2 4 3 5 2" xfId="32877"/>
    <cellStyle name="RowTitles-Detail 3 2 2 4 3 5 2 2" xfId="32878"/>
    <cellStyle name="RowTitles-Detail 3 2 2 4 3 6" xfId="32879"/>
    <cellStyle name="RowTitles-Detail 3 2 2 4 3 6 2" xfId="32880"/>
    <cellStyle name="RowTitles-Detail 3 2 2 4 3 7" xfId="32881"/>
    <cellStyle name="RowTitles-Detail 3 2 2 4 4" xfId="32882"/>
    <cellStyle name="RowTitles-Detail 3 2 2 4 4 2" xfId="32883"/>
    <cellStyle name="RowTitles-Detail 3 2 2 4 4 2 2" xfId="32884"/>
    <cellStyle name="RowTitles-Detail 3 2 2 4 4 2 2 2" xfId="32885"/>
    <cellStyle name="RowTitles-Detail 3 2 2 4 4 2 2 2 2" xfId="32886"/>
    <cellStyle name="RowTitles-Detail 3 2 2 4 4 2 2 3" xfId="32887"/>
    <cellStyle name="RowTitles-Detail 3 2 2 4 4 2 3" xfId="32888"/>
    <cellStyle name="RowTitles-Detail 3 2 2 4 4 2 3 2" xfId="32889"/>
    <cellStyle name="RowTitles-Detail 3 2 2 4 4 2 3 2 2" xfId="32890"/>
    <cellStyle name="RowTitles-Detail 3 2 2 4 4 2 4" xfId="32891"/>
    <cellStyle name="RowTitles-Detail 3 2 2 4 4 2 4 2" xfId="32892"/>
    <cellStyle name="RowTitles-Detail 3 2 2 4 4 2 5" xfId="32893"/>
    <cellStyle name="RowTitles-Detail 3 2 2 4 4 3" xfId="32894"/>
    <cellStyle name="RowTitles-Detail 3 2 2 4 4 3 2" xfId="32895"/>
    <cellStyle name="RowTitles-Detail 3 2 2 4 4 3 2 2" xfId="32896"/>
    <cellStyle name="RowTitles-Detail 3 2 2 4 4 3 2 2 2" xfId="32897"/>
    <cellStyle name="RowTitles-Detail 3 2 2 4 4 3 2 3" xfId="32898"/>
    <cellStyle name="RowTitles-Detail 3 2 2 4 4 3 3" xfId="32899"/>
    <cellStyle name="RowTitles-Detail 3 2 2 4 4 3 3 2" xfId="32900"/>
    <cellStyle name="RowTitles-Detail 3 2 2 4 4 3 3 2 2" xfId="32901"/>
    <cellStyle name="RowTitles-Detail 3 2 2 4 4 3 4" xfId="32902"/>
    <cellStyle name="RowTitles-Detail 3 2 2 4 4 3 4 2" xfId="32903"/>
    <cellStyle name="RowTitles-Detail 3 2 2 4 4 3 5" xfId="32904"/>
    <cellStyle name="RowTitles-Detail 3 2 2 4 4 4" xfId="32905"/>
    <cellStyle name="RowTitles-Detail 3 2 2 4 4 4 2" xfId="32906"/>
    <cellStyle name="RowTitles-Detail 3 2 2 4 4 5" xfId="32907"/>
    <cellStyle name="RowTitles-Detail 3 2 2 4 4 5 2" xfId="32908"/>
    <cellStyle name="RowTitles-Detail 3 2 2 4 4 5 2 2" xfId="32909"/>
    <cellStyle name="RowTitles-Detail 3 2 2 4 4 5 3" xfId="32910"/>
    <cellStyle name="RowTitles-Detail 3 2 2 4 4 6" xfId="32911"/>
    <cellStyle name="RowTitles-Detail 3 2 2 4 4 6 2" xfId="32912"/>
    <cellStyle name="RowTitles-Detail 3 2 2 4 4 6 2 2" xfId="32913"/>
    <cellStyle name="RowTitles-Detail 3 2 2 4 4 7" xfId="32914"/>
    <cellStyle name="RowTitles-Detail 3 2 2 4 4 7 2" xfId="32915"/>
    <cellStyle name="RowTitles-Detail 3 2 2 4 4 8" xfId="32916"/>
    <cellStyle name="RowTitles-Detail 3 2 2 4 5" xfId="32917"/>
    <cellStyle name="RowTitles-Detail 3 2 2 4 5 2" xfId="32918"/>
    <cellStyle name="RowTitles-Detail 3 2 2 4 5 2 2" xfId="32919"/>
    <cellStyle name="RowTitles-Detail 3 2 2 4 5 2 2 2" xfId="32920"/>
    <cellStyle name="RowTitles-Detail 3 2 2 4 5 2 2 2 2" xfId="32921"/>
    <cellStyle name="RowTitles-Detail 3 2 2 4 5 2 2 3" xfId="32922"/>
    <cellStyle name="RowTitles-Detail 3 2 2 4 5 2 3" xfId="32923"/>
    <cellStyle name="RowTitles-Detail 3 2 2 4 5 2 3 2" xfId="32924"/>
    <cellStyle name="RowTitles-Detail 3 2 2 4 5 2 3 2 2" xfId="32925"/>
    <cellStyle name="RowTitles-Detail 3 2 2 4 5 2 4" xfId="32926"/>
    <cellStyle name="RowTitles-Detail 3 2 2 4 5 2 4 2" xfId="32927"/>
    <cellStyle name="RowTitles-Detail 3 2 2 4 5 2 5" xfId="32928"/>
    <cellStyle name="RowTitles-Detail 3 2 2 4 5 3" xfId="32929"/>
    <cellStyle name="RowTitles-Detail 3 2 2 4 5 3 2" xfId="32930"/>
    <cellStyle name="RowTitles-Detail 3 2 2 4 5 3 2 2" xfId="32931"/>
    <cellStyle name="RowTitles-Detail 3 2 2 4 5 3 2 2 2" xfId="32932"/>
    <cellStyle name="RowTitles-Detail 3 2 2 4 5 3 2 3" xfId="32933"/>
    <cellStyle name="RowTitles-Detail 3 2 2 4 5 3 3" xfId="32934"/>
    <cellStyle name="RowTitles-Detail 3 2 2 4 5 3 3 2" xfId="32935"/>
    <cellStyle name="RowTitles-Detail 3 2 2 4 5 3 3 2 2" xfId="32936"/>
    <cellStyle name="RowTitles-Detail 3 2 2 4 5 3 4" xfId="32937"/>
    <cellStyle name="RowTitles-Detail 3 2 2 4 5 3 4 2" xfId="32938"/>
    <cellStyle name="RowTitles-Detail 3 2 2 4 5 3 5" xfId="32939"/>
    <cellStyle name="RowTitles-Detail 3 2 2 4 5 4" xfId="32940"/>
    <cellStyle name="RowTitles-Detail 3 2 2 4 5 4 2" xfId="32941"/>
    <cellStyle name="RowTitles-Detail 3 2 2 4 5 4 2 2" xfId="32942"/>
    <cellStyle name="RowTitles-Detail 3 2 2 4 5 4 3" xfId="32943"/>
    <cellStyle name="RowTitles-Detail 3 2 2 4 5 5" xfId="32944"/>
    <cellStyle name="RowTitles-Detail 3 2 2 4 5 5 2" xfId="32945"/>
    <cellStyle name="RowTitles-Detail 3 2 2 4 5 5 2 2" xfId="32946"/>
    <cellStyle name="RowTitles-Detail 3 2 2 4 5 6" xfId="32947"/>
    <cellStyle name="RowTitles-Detail 3 2 2 4 5 6 2" xfId="32948"/>
    <cellStyle name="RowTitles-Detail 3 2 2 4 5 7" xfId="32949"/>
    <cellStyle name="RowTitles-Detail 3 2 2 4 6" xfId="32950"/>
    <cellStyle name="RowTitles-Detail 3 2 2 4 6 2" xfId="32951"/>
    <cellStyle name="RowTitles-Detail 3 2 2 4 6 2 2" xfId="32952"/>
    <cellStyle name="RowTitles-Detail 3 2 2 4 6 2 2 2" xfId="32953"/>
    <cellStyle name="RowTitles-Detail 3 2 2 4 6 2 2 2 2" xfId="32954"/>
    <cellStyle name="RowTitles-Detail 3 2 2 4 6 2 2 3" xfId="32955"/>
    <cellStyle name="RowTitles-Detail 3 2 2 4 6 2 3" xfId="32956"/>
    <cellStyle name="RowTitles-Detail 3 2 2 4 6 2 3 2" xfId="32957"/>
    <cellStyle name="RowTitles-Detail 3 2 2 4 6 2 3 2 2" xfId="32958"/>
    <cellStyle name="RowTitles-Detail 3 2 2 4 6 2 4" xfId="32959"/>
    <cellStyle name="RowTitles-Detail 3 2 2 4 6 2 4 2" xfId="32960"/>
    <cellStyle name="RowTitles-Detail 3 2 2 4 6 2 5" xfId="32961"/>
    <cellStyle name="RowTitles-Detail 3 2 2 4 6 3" xfId="32962"/>
    <cellStyle name="RowTitles-Detail 3 2 2 4 6 3 2" xfId="32963"/>
    <cellStyle name="RowTitles-Detail 3 2 2 4 6 3 2 2" xfId="32964"/>
    <cellStyle name="RowTitles-Detail 3 2 2 4 6 3 2 2 2" xfId="32965"/>
    <cellStyle name="RowTitles-Detail 3 2 2 4 6 3 2 3" xfId="32966"/>
    <cellStyle name="RowTitles-Detail 3 2 2 4 6 3 3" xfId="32967"/>
    <cellStyle name="RowTitles-Detail 3 2 2 4 6 3 3 2" xfId="32968"/>
    <cellStyle name="RowTitles-Detail 3 2 2 4 6 3 3 2 2" xfId="32969"/>
    <cellStyle name="RowTitles-Detail 3 2 2 4 6 3 4" xfId="32970"/>
    <cellStyle name="RowTitles-Detail 3 2 2 4 6 3 4 2" xfId="32971"/>
    <cellStyle name="RowTitles-Detail 3 2 2 4 6 3 5" xfId="32972"/>
    <cellStyle name="RowTitles-Detail 3 2 2 4 6 4" xfId="32973"/>
    <cellStyle name="RowTitles-Detail 3 2 2 4 6 4 2" xfId="32974"/>
    <cellStyle name="RowTitles-Detail 3 2 2 4 6 4 2 2" xfId="32975"/>
    <cellStyle name="RowTitles-Detail 3 2 2 4 6 4 3" xfId="32976"/>
    <cellStyle name="RowTitles-Detail 3 2 2 4 6 5" xfId="32977"/>
    <cellStyle name="RowTitles-Detail 3 2 2 4 6 5 2" xfId="32978"/>
    <cellStyle name="RowTitles-Detail 3 2 2 4 6 5 2 2" xfId="32979"/>
    <cellStyle name="RowTitles-Detail 3 2 2 4 6 6" xfId="32980"/>
    <cellStyle name="RowTitles-Detail 3 2 2 4 6 6 2" xfId="32981"/>
    <cellStyle name="RowTitles-Detail 3 2 2 4 6 7" xfId="32982"/>
    <cellStyle name="RowTitles-Detail 3 2 2 4 7" xfId="32983"/>
    <cellStyle name="RowTitles-Detail 3 2 2 4 7 2" xfId="32984"/>
    <cellStyle name="RowTitles-Detail 3 2 2 4 7 2 2" xfId="32985"/>
    <cellStyle name="RowTitles-Detail 3 2 2 4 7 2 2 2" xfId="32986"/>
    <cellStyle name="RowTitles-Detail 3 2 2 4 7 2 3" xfId="32987"/>
    <cellStyle name="RowTitles-Detail 3 2 2 4 7 3" xfId="32988"/>
    <cellStyle name="RowTitles-Detail 3 2 2 4 7 3 2" xfId="32989"/>
    <cellStyle name="RowTitles-Detail 3 2 2 4 7 3 2 2" xfId="32990"/>
    <cellStyle name="RowTitles-Detail 3 2 2 4 7 4" xfId="32991"/>
    <cellStyle name="RowTitles-Detail 3 2 2 4 7 4 2" xfId="32992"/>
    <cellStyle name="RowTitles-Detail 3 2 2 4 7 5" xfId="32993"/>
    <cellStyle name="RowTitles-Detail 3 2 2 4 8" xfId="32994"/>
    <cellStyle name="RowTitles-Detail 3 2 2 4 8 2" xfId="32995"/>
    <cellStyle name="RowTitles-Detail 3 2 2 4 9" xfId="32996"/>
    <cellStyle name="RowTitles-Detail 3 2 2 4 9 2" xfId="32997"/>
    <cellStyle name="RowTitles-Detail 3 2 2 4 9 2 2" xfId="32998"/>
    <cellStyle name="RowTitles-Detail 3 2 2 4_STUD aligned by INSTIT" xfId="32999"/>
    <cellStyle name="RowTitles-Detail 3 2 2 5" xfId="905"/>
    <cellStyle name="RowTitles-Detail 3 2 2 5 2" xfId="33000"/>
    <cellStyle name="RowTitles-Detail 3 2 2 5 2 2" xfId="33001"/>
    <cellStyle name="RowTitles-Detail 3 2 2 5 2 2 2" xfId="33002"/>
    <cellStyle name="RowTitles-Detail 3 2 2 5 2 2 2 2" xfId="33003"/>
    <cellStyle name="RowTitles-Detail 3 2 2 5 2 2 3" xfId="33004"/>
    <cellStyle name="RowTitles-Detail 3 2 2 5 2 3" xfId="33005"/>
    <cellStyle name="RowTitles-Detail 3 2 2 5 2 3 2" xfId="33006"/>
    <cellStyle name="RowTitles-Detail 3 2 2 5 2 3 2 2" xfId="33007"/>
    <cellStyle name="RowTitles-Detail 3 2 2 5 2 4" xfId="33008"/>
    <cellStyle name="RowTitles-Detail 3 2 2 5 2 4 2" xfId="33009"/>
    <cellStyle name="RowTitles-Detail 3 2 2 5 2 5" xfId="33010"/>
    <cellStyle name="RowTitles-Detail 3 2 2 5 3" xfId="33011"/>
    <cellStyle name="RowTitles-Detail 3 2 2 5 3 2" xfId="33012"/>
    <cellStyle name="RowTitles-Detail 3 2 2 5 3 2 2" xfId="33013"/>
    <cellStyle name="RowTitles-Detail 3 2 2 5 3 2 2 2" xfId="33014"/>
    <cellStyle name="RowTitles-Detail 3 2 2 5 3 2 3" xfId="33015"/>
    <cellStyle name="RowTitles-Detail 3 2 2 5 3 3" xfId="33016"/>
    <cellStyle name="RowTitles-Detail 3 2 2 5 3 3 2" xfId="33017"/>
    <cellStyle name="RowTitles-Detail 3 2 2 5 3 3 2 2" xfId="33018"/>
    <cellStyle name="RowTitles-Detail 3 2 2 5 3 4" xfId="33019"/>
    <cellStyle name="RowTitles-Detail 3 2 2 5 3 4 2" xfId="33020"/>
    <cellStyle name="RowTitles-Detail 3 2 2 5 3 5" xfId="33021"/>
    <cellStyle name="RowTitles-Detail 3 2 2 5 4" xfId="33022"/>
    <cellStyle name="RowTitles-Detail 3 2 2 5 4 2" xfId="33023"/>
    <cellStyle name="RowTitles-Detail 3 2 2 5 5" xfId="33024"/>
    <cellStyle name="RowTitles-Detail 3 2 2 5 5 2" xfId="33025"/>
    <cellStyle name="RowTitles-Detail 3 2 2 5 5 2 2" xfId="33026"/>
    <cellStyle name="RowTitles-Detail 3 2 2 5 5 3" xfId="33027"/>
    <cellStyle name="RowTitles-Detail 3 2 2 5 6" xfId="33028"/>
    <cellStyle name="RowTitles-Detail 3 2 2 5 6 2" xfId="33029"/>
    <cellStyle name="RowTitles-Detail 3 2 2 5 6 2 2" xfId="33030"/>
    <cellStyle name="RowTitles-Detail 3 2 2 6" xfId="33031"/>
    <cellStyle name="RowTitles-Detail 3 2 2 6 2" xfId="33032"/>
    <cellStyle name="RowTitles-Detail 3 2 2 6 2 2" xfId="33033"/>
    <cellStyle name="RowTitles-Detail 3 2 2 6 2 2 2" xfId="33034"/>
    <cellStyle name="RowTitles-Detail 3 2 2 6 2 2 2 2" xfId="33035"/>
    <cellStyle name="RowTitles-Detail 3 2 2 6 2 2 3" xfId="33036"/>
    <cellStyle name="RowTitles-Detail 3 2 2 6 2 3" xfId="33037"/>
    <cellStyle name="RowTitles-Detail 3 2 2 6 2 3 2" xfId="33038"/>
    <cellStyle name="RowTitles-Detail 3 2 2 6 2 3 2 2" xfId="33039"/>
    <cellStyle name="RowTitles-Detail 3 2 2 6 2 4" xfId="33040"/>
    <cellStyle name="RowTitles-Detail 3 2 2 6 2 4 2" xfId="33041"/>
    <cellStyle name="RowTitles-Detail 3 2 2 6 2 5" xfId="33042"/>
    <cellStyle name="RowTitles-Detail 3 2 2 6 3" xfId="33043"/>
    <cellStyle name="RowTitles-Detail 3 2 2 6 3 2" xfId="33044"/>
    <cellStyle name="RowTitles-Detail 3 2 2 6 3 2 2" xfId="33045"/>
    <cellStyle name="RowTitles-Detail 3 2 2 6 3 2 2 2" xfId="33046"/>
    <cellStyle name="RowTitles-Detail 3 2 2 6 3 2 3" xfId="33047"/>
    <cellStyle name="RowTitles-Detail 3 2 2 6 3 3" xfId="33048"/>
    <cellStyle name="RowTitles-Detail 3 2 2 6 3 3 2" xfId="33049"/>
    <cellStyle name="RowTitles-Detail 3 2 2 6 3 3 2 2" xfId="33050"/>
    <cellStyle name="RowTitles-Detail 3 2 2 6 3 4" xfId="33051"/>
    <cellStyle name="RowTitles-Detail 3 2 2 6 3 4 2" xfId="33052"/>
    <cellStyle name="RowTitles-Detail 3 2 2 6 3 5" xfId="33053"/>
    <cellStyle name="RowTitles-Detail 3 2 2 6 4" xfId="33054"/>
    <cellStyle name="RowTitles-Detail 3 2 2 6 4 2" xfId="33055"/>
    <cellStyle name="RowTitles-Detail 3 2 2 6 5" xfId="33056"/>
    <cellStyle name="RowTitles-Detail 3 2 2 6 5 2" xfId="33057"/>
    <cellStyle name="RowTitles-Detail 3 2 2 6 5 2 2" xfId="33058"/>
    <cellStyle name="RowTitles-Detail 3 2 2 6 6" xfId="33059"/>
    <cellStyle name="RowTitles-Detail 3 2 2 6 6 2" xfId="33060"/>
    <cellStyle name="RowTitles-Detail 3 2 2 6 7" xfId="33061"/>
    <cellStyle name="RowTitles-Detail 3 2 2 7" xfId="33062"/>
    <cellStyle name="RowTitles-Detail 3 2 2 7 2" xfId="33063"/>
    <cellStyle name="RowTitles-Detail 3 2 2 7 2 2" xfId="33064"/>
    <cellStyle name="RowTitles-Detail 3 2 2 7 2 2 2" xfId="33065"/>
    <cellStyle name="RowTitles-Detail 3 2 2 7 2 2 2 2" xfId="33066"/>
    <cellStyle name="RowTitles-Detail 3 2 2 7 2 2 3" xfId="33067"/>
    <cellStyle name="RowTitles-Detail 3 2 2 7 2 3" xfId="33068"/>
    <cellStyle name="RowTitles-Detail 3 2 2 7 2 3 2" xfId="33069"/>
    <cellStyle name="RowTitles-Detail 3 2 2 7 2 3 2 2" xfId="33070"/>
    <cellStyle name="RowTitles-Detail 3 2 2 7 2 4" xfId="33071"/>
    <cellStyle name="RowTitles-Detail 3 2 2 7 2 4 2" xfId="33072"/>
    <cellStyle name="RowTitles-Detail 3 2 2 7 2 5" xfId="33073"/>
    <cellStyle name="RowTitles-Detail 3 2 2 7 3" xfId="33074"/>
    <cellStyle name="RowTitles-Detail 3 2 2 7 3 2" xfId="33075"/>
    <cellStyle name="RowTitles-Detail 3 2 2 7 3 2 2" xfId="33076"/>
    <cellStyle name="RowTitles-Detail 3 2 2 7 3 2 2 2" xfId="33077"/>
    <cellStyle name="RowTitles-Detail 3 2 2 7 3 2 3" xfId="33078"/>
    <cellStyle name="RowTitles-Detail 3 2 2 7 3 3" xfId="33079"/>
    <cellStyle name="RowTitles-Detail 3 2 2 7 3 3 2" xfId="33080"/>
    <cellStyle name="RowTitles-Detail 3 2 2 7 3 3 2 2" xfId="33081"/>
    <cellStyle name="RowTitles-Detail 3 2 2 7 3 4" xfId="33082"/>
    <cellStyle name="RowTitles-Detail 3 2 2 7 3 4 2" xfId="33083"/>
    <cellStyle name="RowTitles-Detail 3 2 2 7 3 5" xfId="33084"/>
    <cellStyle name="RowTitles-Detail 3 2 2 7 4" xfId="33085"/>
    <cellStyle name="RowTitles-Detail 3 2 2 7 4 2" xfId="33086"/>
    <cellStyle name="RowTitles-Detail 3 2 2 7 5" xfId="33087"/>
    <cellStyle name="RowTitles-Detail 3 2 2 7 5 2" xfId="33088"/>
    <cellStyle name="RowTitles-Detail 3 2 2 7 5 2 2" xfId="33089"/>
    <cellStyle name="RowTitles-Detail 3 2 2 7 5 3" xfId="33090"/>
    <cellStyle name="RowTitles-Detail 3 2 2 7 6" xfId="33091"/>
    <cellStyle name="RowTitles-Detail 3 2 2 7 6 2" xfId="33092"/>
    <cellStyle name="RowTitles-Detail 3 2 2 7 6 2 2" xfId="33093"/>
    <cellStyle name="RowTitles-Detail 3 2 2 7 7" xfId="33094"/>
    <cellStyle name="RowTitles-Detail 3 2 2 7 7 2" xfId="33095"/>
    <cellStyle name="RowTitles-Detail 3 2 2 7 8" xfId="33096"/>
    <cellStyle name="RowTitles-Detail 3 2 2 8" xfId="33097"/>
    <cellStyle name="RowTitles-Detail 3 2 2 8 2" xfId="33098"/>
    <cellStyle name="RowTitles-Detail 3 2 2 8 2 2" xfId="33099"/>
    <cellStyle name="RowTitles-Detail 3 2 2 8 2 2 2" xfId="33100"/>
    <cellStyle name="RowTitles-Detail 3 2 2 8 2 2 2 2" xfId="33101"/>
    <cellStyle name="RowTitles-Detail 3 2 2 8 2 2 3" xfId="33102"/>
    <cellStyle name="RowTitles-Detail 3 2 2 8 2 3" xfId="33103"/>
    <cellStyle name="RowTitles-Detail 3 2 2 8 2 3 2" xfId="33104"/>
    <cellStyle name="RowTitles-Detail 3 2 2 8 2 3 2 2" xfId="33105"/>
    <cellStyle name="RowTitles-Detail 3 2 2 8 2 4" xfId="33106"/>
    <cellStyle name="RowTitles-Detail 3 2 2 8 2 4 2" xfId="33107"/>
    <cellStyle name="RowTitles-Detail 3 2 2 8 2 5" xfId="33108"/>
    <cellStyle name="RowTitles-Detail 3 2 2 8 3" xfId="33109"/>
    <cellStyle name="RowTitles-Detail 3 2 2 8 3 2" xfId="33110"/>
    <cellStyle name="RowTitles-Detail 3 2 2 8 3 2 2" xfId="33111"/>
    <cellStyle name="RowTitles-Detail 3 2 2 8 3 2 2 2" xfId="33112"/>
    <cellStyle name="RowTitles-Detail 3 2 2 8 3 2 3" xfId="33113"/>
    <cellStyle name="RowTitles-Detail 3 2 2 8 3 3" xfId="33114"/>
    <cellStyle name="RowTitles-Detail 3 2 2 8 3 3 2" xfId="33115"/>
    <cellStyle name="RowTitles-Detail 3 2 2 8 3 3 2 2" xfId="33116"/>
    <cellStyle name="RowTitles-Detail 3 2 2 8 3 4" xfId="33117"/>
    <cellStyle name="RowTitles-Detail 3 2 2 8 3 4 2" xfId="33118"/>
    <cellStyle name="RowTitles-Detail 3 2 2 8 3 5" xfId="33119"/>
    <cellStyle name="RowTitles-Detail 3 2 2 8 4" xfId="33120"/>
    <cellStyle name="RowTitles-Detail 3 2 2 8 4 2" xfId="33121"/>
    <cellStyle name="RowTitles-Detail 3 2 2 8 4 2 2" xfId="33122"/>
    <cellStyle name="RowTitles-Detail 3 2 2 8 4 3" xfId="33123"/>
    <cellStyle name="RowTitles-Detail 3 2 2 8 5" xfId="33124"/>
    <cellStyle name="RowTitles-Detail 3 2 2 8 5 2" xfId="33125"/>
    <cellStyle name="RowTitles-Detail 3 2 2 8 5 2 2" xfId="33126"/>
    <cellStyle name="RowTitles-Detail 3 2 2 8 6" xfId="33127"/>
    <cellStyle name="RowTitles-Detail 3 2 2 8 6 2" xfId="33128"/>
    <cellStyle name="RowTitles-Detail 3 2 2 8 7" xfId="33129"/>
    <cellStyle name="RowTitles-Detail 3 2 2 9" xfId="33130"/>
    <cellStyle name="RowTitles-Detail 3 2 2 9 2" xfId="33131"/>
    <cellStyle name="RowTitles-Detail 3 2 2 9 2 2" xfId="33132"/>
    <cellStyle name="RowTitles-Detail 3 2 2 9 2 2 2" xfId="33133"/>
    <cellStyle name="RowTitles-Detail 3 2 2 9 2 2 2 2" xfId="33134"/>
    <cellStyle name="RowTitles-Detail 3 2 2 9 2 2 3" xfId="33135"/>
    <cellStyle name="RowTitles-Detail 3 2 2 9 2 3" xfId="33136"/>
    <cellStyle name="RowTitles-Detail 3 2 2 9 2 3 2" xfId="33137"/>
    <cellStyle name="RowTitles-Detail 3 2 2 9 2 3 2 2" xfId="33138"/>
    <cellStyle name="RowTitles-Detail 3 2 2 9 2 4" xfId="33139"/>
    <cellStyle name="RowTitles-Detail 3 2 2 9 2 4 2" xfId="33140"/>
    <cellStyle name="RowTitles-Detail 3 2 2 9 2 5" xfId="33141"/>
    <cellStyle name="RowTitles-Detail 3 2 2 9 3" xfId="33142"/>
    <cellStyle name="RowTitles-Detail 3 2 2 9 3 2" xfId="33143"/>
    <cellStyle name="RowTitles-Detail 3 2 2 9 3 2 2" xfId="33144"/>
    <cellStyle name="RowTitles-Detail 3 2 2 9 3 2 2 2" xfId="33145"/>
    <cellStyle name="RowTitles-Detail 3 2 2 9 3 2 3" xfId="33146"/>
    <cellStyle name="RowTitles-Detail 3 2 2 9 3 3" xfId="33147"/>
    <cellStyle name="RowTitles-Detail 3 2 2 9 3 3 2" xfId="33148"/>
    <cellStyle name="RowTitles-Detail 3 2 2 9 3 3 2 2" xfId="33149"/>
    <cellStyle name="RowTitles-Detail 3 2 2 9 3 4" xfId="33150"/>
    <cellStyle name="RowTitles-Detail 3 2 2 9 3 4 2" xfId="33151"/>
    <cellStyle name="RowTitles-Detail 3 2 2 9 3 5" xfId="33152"/>
    <cellStyle name="RowTitles-Detail 3 2 2 9 4" xfId="33153"/>
    <cellStyle name="RowTitles-Detail 3 2 2 9 4 2" xfId="33154"/>
    <cellStyle name="RowTitles-Detail 3 2 2 9 4 2 2" xfId="33155"/>
    <cellStyle name="RowTitles-Detail 3 2 2 9 4 3" xfId="33156"/>
    <cellStyle name="RowTitles-Detail 3 2 2 9 5" xfId="33157"/>
    <cellStyle name="RowTitles-Detail 3 2 2 9 5 2" xfId="33158"/>
    <cellStyle name="RowTitles-Detail 3 2 2 9 5 2 2" xfId="33159"/>
    <cellStyle name="RowTitles-Detail 3 2 2 9 6" xfId="33160"/>
    <cellStyle name="RowTitles-Detail 3 2 2 9 6 2" xfId="33161"/>
    <cellStyle name="RowTitles-Detail 3 2 2 9 7" xfId="33162"/>
    <cellStyle name="RowTitles-Detail 3 2 2_STUD aligned by INSTIT" xfId="33163"/>
    <cellStyle name="RowTitles-Detail 3 2 3" xfId="337"/>
    <cellStyle name="RowTitles-Detail 3 2 3 2" xfId="791"/>
    <cellStyle name="RowTitles-Detail 3 2 3 2 2" xfId="33164"/>
    <cellStyle name="RowTitles-Detail 3 2 3 2 2 2" xfId="33165"/>
    <cellStyle name="RowTitles-Detail 3 2 3 2 2 2 2" xfId="33166"/>
    <cellStyle name="RowTitles-Detail 3 2 3 2 2 2 2 2" xfId="33167"/>
    <cellStyle name="RowTitles-Detail 3 2 3 2 2 2 3" xfId="33168"/>
    <cellStyle name="RowTitles-Detail 3 2 3 2 2 3" xfId="33169"/>
    <cellStyle name="RowTitles-Detail 3 2 3 2 2 3 2" xfId="33170"/>
    <cellStyle name="RowTitles-Detail 3 2 3 2 2 3 2 2" xfId="33171"/>
    <cellStyle name="RowTitles-Detail 3 2 3 2 2 4" xfId="33172"/>
    <cellStyle name="RowTitles-Detail 3 2 3 2 2 4 2" xfId="33173"/>
    <cellStyle name="RowTitles-Detail 3 2 3 2 2 5" xfId="33174"/>
    <cellStyle name="RowTitles-Detail 3 2 3 2 3" xfId="33175"/>
    <cellStyle name="RowTitles-Detail 3 2 3 2 3 2" xfId="33176"/>
    <cellStyle name="RowTitles-Detail 3 2 3 2 3 2 2" xfId="33177"/>
    <cellStyle name="RowTitles-Detail 3 2 3 2 3 2 2 2" xfId="33178"/>
    <cellStyle name="RowTitles-Detail 3 2 3 2 3 2 3" xfId="33179"/>
    <cellStyle name="RowTitles-Detail 3 2 3 2 3 3" xfId="33180"/>
    <cellStyle name="RowTitles-Detail 3 2 3 2 3 3 2" xfId="33181"/>
    <cellStyle name="RowTitles-Detail 3 2 3 2 3 3 2 2" xfId="33182"/>
    <cellStyle name="RowTitles-Detail 3 2 3 2 3 4" xfId="33183"/>
    <cellStyle name="RowTitles-Detail 3 2 3 2 3 4 2" xfId="33184"/>
    <cellStyle name="RowTitles-Detail 3 2 3 2 3 5" xfId="33185"/>
    <cellStyle name="RowTitles-Detail 3 2 3 2 4" xfId="33186"/>
    <cellStyle name="RowTitles-Detail 3 2 3 2 4 2" xfId="33187"/>
    <cellStyle name="RowTitles-Detail 3 2 3 2 5" xfId="33188"/>
    <cellStyle name="RowTitles-Detail 3 2 3 2 5 2" xfId="33189"/>
    <cellStyle name="RowTitles-Detail 3 2 3 2 5 2 2" xfId="33190"/>
    <cellStyle name="RowTitles-Detail 3 2 3 3" xfId="844"/>
    <cellStyle name="RowTitles-Detail 3 2 3 3 2" xfId="33191"/>
    <cellStyle name="RowTitles-Detail 3 2 3 3 2 2" xfId="33192"/>
    <cellStyle name="RowTitles-Detail 3 2 3 3 2 2 2" xfId="33193"/>
    <cellStyle name="RowTitles-Detail 3 2 3 3 2 2 2 2" xfId="33194"/>
    <cellStyle name="RowTitles-Detail 3 2 3 3 2 2 3" xfId="33195"/>
    <cellStyle name="RowTitles-Detail 3 2 3 3 2 3" xfId="33196"/>
    <cellStyle name="RowTitles-Detail 3 2 3 3 2 3 2" xfId="33197"/>
    <cellStyle name="RowTitles-Detail 3 2 3 3 2 3 2 2" xfId="33198"/>
    <cellStyle name="RowTitles-Detail 3 2 3 3 2 4" xfId="33199"/>
    <cellStyle name="RowTitles-Detail 3 2 3 3 2 4 2" xfId="33200"/>
    <cellStyle name="RowTitles-Detail 3 2 3 3 2 5" xfId="33201"/>
    <cellStyle name="RowTitles-Detail 3 2 3 3 3" xfId="33202"/>
    <cellStyle name="RowTitles-Detail 3 2 3 3 3 2" xfId="33203"/>
    <cellStyle name="RowTitles-Detail 3 2 3 3 3 2 2" xfId="33204"/>
    <cellStyle name="RowTitles-Detail 3 2 3 3 3 2 2 2" xfId="33205"/>
    <cellStyle name="RowTitles-Detail 3 2 3 3 3 2 3" xfId="33206"/>
    <cellStyle name="RowTitles-Detail 3 2 3 3 3 3" xfId="33207"/>
    <cellStyle name="RowTitles-Detail 3 2 3 3 3 3 2" xfId="33208"/>
    <cellStyle name="RowTitles-Detail 3 2 3 3 3 3 2 2" xfId="33209"/>
    <cellStyle name="RowTitles-Detail 3 2 3 3 3 4" xfId="33210"/>
    <cellStyle name="RowTitles-Detail 3 2 3 3 3 4 2" xfId="33211"/>
    <cellStyle name="RowTitles-Detail 3 2 3 3 3 5" xfId="33212"/>
    <cellStyle name="RowTitles-Detail 3 2 3 3 4" xfId="33213"/>
    <cellStyle name="RowTitles-Detail 3 2 3 3 4 2" xfId="33214"/>
    <cellStyle name="RowTitles-Detail 3 2 3 3 5" xfId="33215"/>
    <cellStyle name="RowTitles-Detail 3 2 3 3 5 2" xfId="33216"/>
    <cellStyle name="RowTitles-Detail 3 2 3 3 5 2 2" xfId="33217"/>
    <cellStyle name="RowTitles-Detail 3 2 3 3 5 3" xfId="33218"/>
    <cellStyle name="RowTitles-Detail 3 2 3 3 6" xfId="33219"/>
    <cellStyle name="RowTitles-Detail 3 2 3 3 6 2" xfId="33220"/>
    <cellStyle name="RowTitles-Detail 3 2 3 3 6 2 2" xfId="33221"/>
    <cellStyle name="RowTitles-Detail 3 2 3 3 7" xfId="33222"/>
    <cellStyle name="RowTitles-Detail 3 2 3 3 7 2" xfId="33223"/>
    <cellStyle name="RowTitles-Detail 3 2 3 3 8" xfId="33224"/>
    <cellStyle name="RowTitles-Detail 3 2 3 4" xfId="33225"/>
    <cellStyle name="RowTitles-Detail 3 2 3 4 2" xfId="33226"/>
    <cellStyle name="RowTitles-Detail 3 2 3 4 2 2" xfId="33227"/>
    <cellStyle name="RowTitles-Detail 3 2 3 4 2 2 2" xfId="33228"/>
    <cellStyle name="RowTitles-Detail 3 2 3 4 2 2 2 2" xfId="33229"/>
    <cellStyle name="RowTitles-Detail 3 2 3 4 2 2 3" xfId="33230"/>
    <cellStyle name="RowTitles-Detail 3 2 3 4 2 3" xfId="33231"/>
    <cellStyle name="RowTitles-Detail 3 2 3 4 2 3 2" xfId="33232"/>
    <cellStyle name="RowTitles-Detail 3 2 3 4 2 3 2 2" xfId="33233"/>
    <cellStyle name="RowTitles-Detail 3 2 3 4 2 4" xfId="33234"/>
    <cellStyle name="RowTitles-Detail 3 2 3 4 2 4 2" xfId="33235"/>
    <cellStyle name="RowTitles-Detail 3 2 3 4 2 5" xfId="33236"/>
    <cellStyle name="RowTitles-Detail 3 2 3 4 3" xfId="33237"/>
    <cellStyle name="RowTitles-Detail 3 2 3 4 3 2" xfId="33238"/>
    <cellStyle name="RowTitles-Detail 3 2 3 4 3 2 2" xfId="33239"/>
    <cellStyle name="RowTitles-Detail 3 2 3 4 3 2 2 2" xfId="33240"/>
    <cellStyle name="RowTitles-Detail 3 2 3 4 3 2 3" xfId="33241"/>
    <cellStyle name="RowTitles-Detail 3 2 3 4 3 3" xfId="33242"/>
    <cellStyle name="RowTitles-Detail 3 2 3 4 3 3 2" xfId="33243"/>
    <cellStyle name="RowTitles-Detail 3 2 3 4 3 3 2 2" xfId="33244"/>
    <cellStyle name="RowTitles-Detail 3 2 3 4 3 4" xfId="33245"/>
    <cellStyle name="RowTitles-Detail 3 2 3 4 3 4 2" xfId="33246"/>
    <cellStyle name="RowTitles-Detail 3 2 3 4 3 5" xfId="33247"/>
    <cellStyle name="RowTitles-Detail 3 2 3 4 4" xfId="33248"/>
    <cellStyle name="RowTitles-Detail 3 2 3 4 4 2" xfId="33249"/>
    <cellStyle name="RowTitles-Detail 3 2 3 4 4 2 2" xfId="33250"/>
    <cellStyle name="RowTitles-Detail 3 2 3 4 4 3" xfId="33251"/>
    <cellStyle name="RowTitles-Detail 3 2 3 4 5" xfId="33252"/>
    <cellStyle name="RowTitles-Detail 3 2 3 4 5 2" xfId="33253"/>
    <cellStyle name="RowTitles-Detail 3 2 3 4 5 2 2" xfId="33254"/>
    <cellStyle name="RowTitles-Detail 3 2 3 4 6" xfId="33255"/>
    <cellStyle name="RowTitles-Detail 3 2 3 4 6 2" xfId="33256"/>
    <cellStyle name="RowTitles-Detail 3 2 3 4 7" xfId="33257"/>
    <cellStyle name="RowTitles-Detail 3 2 3 5" xfId="33258"/>
    <cellStyle name="RowTitles-Detail 3 2 3 5 2" xfId="33259"/>
    <cellStyle name="RowTitles-Detail 3 2 3 5 2 2" xfId="33260"/>
    <cellStyle name="RowTitles-Detail 3 2 3 5 2 2 2" xfId="33261"/>
    <cellStyle name="RowTitles-Detail 3 2 3 5 2 2 2 2" xfId="33262"/>
    <cellStyle name="RowTitles-Detail 3 2 3 5 2 2 3" xfId="33263"/>
    <cellStyle name="RowTitles-Detail 3 2 3 5 2 3" xfId="33264"/>
    <cellStyle name="RowTitles-Detail 3 2 3 5 2 3 2" xfId="33265"/>
    <cellStyle name="RowTitles-Detail 3 2 3 5 2 3 2 2" xfId="33266"/>
    <cellStyle name="RowTitles-Detail 3 2 3 5 2 4" xfId="33267"/>
    <cellStyle name="RowTitles-Detail 3 2 3 5 2 4 2" xfId="33268"/>
    <cellStyle name="RowTitles-Detail 3 2 3 5 2 5" xfId="33269"/>
    <cellStyle name="RowTitles-Detail 3 2 3 5 3" xfId="33270"/>
    <cellStyle name="RowTitles-Detail 3 2 3 5 3 2" xfId="33271"/>
    <cellStyle name="RowTitles-Detail 3 2 3 5 3 2 2" xfId="33272"/>
    <cellStyle name="RowTitles-Detail 3 2 3 5 3 2 2 2" xfId="33273"/>
    <cellStyle name="RowTitles-Detail 3 2 3 5 3 2 3" xfId="33274"/>
    <cellStyle name="RowTitles-Detail 3 2 3 5 3 3" xfId="33275"/>
    <cellStyle name="RowTitles-Detail 3 2 3 5 3 3 2" xfId="33276"/>
    <cellStyle name="RowTitles-Detail 3 2 3 5 3 3 2 2" xfId="33277"/>
    <cellStyle name="RowTitles-Detail 3 2 3 5 3 4" xfId="33278"/>
    <cellStyle name="RowTitles-Detail 3 2 3 5 3 4 2" xfId="33279"/>
    <cellStyle name="RowTitles-Detail 3 2 3 5 3 5" xfId="33280"/>
    <cellStyle name="RowTitles-Detail 3 2 3 5 4" xfId="33281"/>
    <cellStyle name="RowTitles-Detail 3 2 3 5 4 2" xfId="33282"/>
    <cellStyle name="RowTitles-Detail 3 2 3 5 4 2 2" xfId="33283"/>
    <cellStyle name="RowTitles-Detail 3 2 3 5 4 3" xfId="33284"/>
    <cellStyle name="RowTitles-Detail 3 2 3 5 5" xfId="33285"/>
    <cellStyle name="RowTitles-Detail 3 2 3 5 5 2" xfId="33286"/>
    <cellStyle name="RowTitles-Detail 3 2 3 5 5 2 2" xfId="33287"/>
    <cellStyle name="RowTitles-Detail 3 2 3 5 6" xfId="33288"/>
    <cellStyle name="RowTitles-Detail 3 2 3 5 6 2" xfId="33289"/>
    <cellStyle name="RowTitles-Detail 3 2 3 5 7" xfId="33290"/>
    <cellStyle name="RowTitles-Detail 3 2 3 6" xfId="33291"/>
    <cellStyle name="RowTitles-Detail 3 2 3 6 2" xfId="33292"/>
    <cellStyle name="RowTitles-Detail 3 2 3 6 2 2" xfId="33293"/>
    <cellStyle name="RowTitles-Detail 3 2 3 6 2 2 2" xfId="33294"/>
    <cellStyle name="RowTitles-Detail 3 2 3 6 2 2 2 2" xfId="33295"/>
    <cellStyle name="RowTitles-Detail 3 2 3 6 2 2 3" xfId="33296"/>
    <cellStyle name="RowTitles-Detail 3 2 3 6 2 3" xfId="33297"/>
    <cellStyle name="RowTitles-Detail 3 2 3 6 2 3 2" xfId="33298"/>
    <cellStyle name="RowTitles-Detail 3 2 3 6 2 3 2 2" xfId="33299"/>
    <cellStyle name="RowTitles-Detail 3 2 3 6 2 4" xfId="33300"/>
    <cellStyle name="RowTitles-Detail 3 2 3 6 2 4 2" xfId="33301"/>
    <cellStyle name="RowTitles-Detail 3 2 3 6 2 5" xfId="33302"/>
    <cellStyle name="RowTitles-Detail 3 2 3 6 3" xfId="33303"/>
    <cellStyle name="RowTitles-Detail 3 2 3 6 3 2" xfId="33304"/>
    <cellStyle name="RowTitles-Detail 3 2 3 6 3 2 2" xfId="33305"/>
    <cellStyle name="RowTitles-Detail 3 2 3 6 3 2 2 2" xfId="33306"/>
    <cellStyle name="RowTitles-Detail 3 2 3 6 3 2 3" xfId="33307"/>
    <cellStyle name="RowTitles-Detail 3 2 3 6 3 3" xfId="33308"/>
    <cellStyle name="RowTitles-Detail 3 2 3 6 3 3 2" xfId="33309"/>
    <cellStyle name="RowTitles-Detail 3 2 3 6 3 3 2 2" xfId="33310"/>
    <cellStyle name="RowTitles-Detail 3 2 3 6 3 4" xfId="33311"/>
    <cellStyle name="RowTitles-Detail 3 2 3 6 3 4 2" xfId="33312"/>
    <cellStyle name="RowTitles-Detail 3 2 3 6 3 5" xfId="33313"/>
    <cellStyle name="RowTitles-Detail 3 2 3 6 4" xfId="33314"/>
    <cellStyle name="RowTitles-Detail 3 2 3 6 4 2" xfId="33315"/>
    <cellStyle name="RowTitles-Detail 3 2 3 6 4 2 2" xfId="33316"/>
    <cellStyle name="RowTitles-Detail 3 2 3 6 4 3" xfId="33317"/>
    <cellStyle name="RowTitles-Detail 3 2 3 6 5" xfId="33318"/>
    <cellStyle name="RowTitles-Detail 3 2 3 6 5 2" xfId="33319"/>
    <cellStyle name="RowTitles-Detail 3 2 3 6 5 2 2" xfId="33320"/>
    <cellStyle name="RowTitles-Detail 3 2 3 6 6" xfId="33321"/>
    <cellStyle name="RowTitles-Detail 3 2 3 6 6 2" xfId="33322"/>
    <cellStyle name="RowTitles-Detail 3 2 3 6 7" xfId="33323"/>
    <cellStyle name="RowTitles-Detail 3 2 3 7" xfId="33324"/>
    <cellStyle name="RowTitles-Detail 3 2 3 7 2" xfId="33325"/>
    <cellStyle name="RowTitles-Detail 3 2 3 7 2 2" xfId="33326"/>
    <cellStyle name="RowTitles-Detail 3 2 3 7 2 2 2" xfId="33327"/>
    <cellStyle name="RowTitles-Detail 3 2 3 7 2 3" xfId="33328"/>
    <cellStyle name="RowTitles-Detail 3 2 3 7 3" xfId="33329"/>
    <cellStyle name="RowTitles-Detail 3 2 3 7 3 2" xfId="33330"/>
    <cellStyle name="RowTitles-Detail 3 2 3 7 3 2 2" xfId="33331"/>
    <cellStyle name="RowTitles-Detail 3 2 3 7 4" xfId="33332"/>
    <cellStyle name="RowTitles-Detail 3 2 3 7 4 2" xfId="33333"/>
    <cellStyle name="RowTitles-Detail 3 2 3 7 5" xfId="33334"/>
    <cellStyle name="RowTitles-Detail 3 2 3 8" xfId="33335"/>
    <cellStyle name="RowTitles-Detail 3 2 3 8 2" xfId="33336"/>
    <cellStyle name="RowTitles-Detail 3 2 3 9" xfId="33337"/>
    <cellStyle name="RowTitles-Detail 3 2 3 9 2" xfId="33338"/>
    <cellStyle name="RowTitles-Detail 3 2 3 9 2 2" xfId="33339"/>
    <cellStyle name="RowTitles-Detail 3 2 3_STUD aligned by INSTIT" xfId="33340"/>
    <cellStyle name="RowTitles-Detail 3 2 4" xfId="338"/>
    <cellStyle name="RowTitles-Detail 3 2 4 2" xfId="618"/>
    <cellStyle name="RowTitles-Detail 3 2 4 2 2" xfId="33341"/>
    <cellStyle name="RowTitles-Detail 3 2 4 2 2 2" xfId="33342"/>
    <cellStyle name="RowTitles-Detail 3 2 4 2 2 2 2" xfId="33343"/>
    <cellStyle name="RowTitles-Detail 3 2 4 2 2 2 2 2" xfId="33344"/>
    <cellStyle name="RowTitles-Detail 3 2 4 2 2 2 3" xfId="33345"/>
    <cellStyle name="RowTitles-Detail 3 2 4 2 2 3" xfId="33346"/>
    <cellStyle name="RowTitles-Detail 3 2 4 2 2 3 2" xfId="33347"/>
    <cellStyle name="RowTitles-Detail 3 2 4 2 2 3 2 2" xfId="33348"/>
    <cellStyle name="RowTitles-Detail 3 2 4 2 2 4" xfId="33349"/>
    <cellStyle name="RowTitles-Detail 3 2 4 2 2 4 2" xfId="33350"/>
    <cellStyle name="RowTitles-Detail 3 2 4 2 2 5" xfId="33351"/>
    <cellStyle name="RowTitles-Detail 3 2 4 2 3" xfId="33352"/>
    <cellStyle name="RowTitles-Detail 3 2 4 2 3 2" xfId="33353"/>
    <cellStyle name="RowTitles-Detail 3 2 4 2 3 2 2" xfId="33354"/>
    <cellStyle name="RowTitles-Detail 3 2 4 2 3 2 2 2" xfId="33355"/>
    <cellStyle name="RowTitles-Detail 3 2 4 2 3 2 3" xfId="33356"/>
    <cellStyle name="RowTitles-Detail 3 2 4 2 3 3" xfId="33357"/>
    <cellStyle name="RowTitles-Detail 3 2 4 2 3 3 2" xfId="33358"/>
    <cellStyle name="RowTitles-Detail 3 2 4 2 3 3 2 2" xfId="33359"/>
    <cellStyle name="RowTitles-Detail 3 2 4 2 3 4" xfId="33360"/>
    <cellStyle name="RowTitles-Detail 3 2 4 2 3 4 2" xfId="33361"/>
    <cellStyle name="RowTitles-Detail 3 2 4 2 3 5" xfId="33362"/>
    <cellStyle name="RowTitles-Detail 3 2 4 2 4" xfId="33363"/>
    <cellStyle name="RowTitles-Detail 3 2 4 2 4 2" xfId="33364"/>
    <cellStyle name="RowTitles-Detail 3 2 4 2 5" xfId="33365"/>
    <cellStyle name="RowTitles-Detail 3 2 4 2 5 2" xfId="33366"/>
    <cellStyle name="RowTitles-Detail 3 2 4 2 5 2 2" xfId="33367"/>
    <cellStyle name="RowTitles-Detail 3 2 4 2 5 3" xfId="33368"/>
    <cellStyle name="RowTitles-Detail 3 2 4 2 6" xfId="33369"/>
    <cellStyle name="RowTitles-Detail 3 2 4 2 6 2" xfId="33370"/>
    <cellStyle name="RowTitles-Detail 3 2 4 2 6 2 2" xfId="33371"/>
    <cellStyle name="RowTitles-Detail 3 2 4 2 7" xfId="33372"/>
    <cellStyle name="RowTitles-Detail 3 2 4 2 7 2" xfId="33373"/>
    <cellStyle name="RowTitles-Detail 3 2 4 2 8" xfId="33374"/>
    <cellStyle name="RowTitles-Detail 3 2 4 3" xfId="729"/>
    <cellStyle name="RowTitles-Detail 3 2 4 3 2" xfId="33375"/>
    <cellStyle name="RowTitles-Detail 3 2 4 3 2 2" xfId="33376"/>
    <cellStyle name="RowTitles-Detail 3 2 4 3 2 2 2" xfId="33377"/>
    <cellStyle name="RowTitles-Detail 3 2 4 3 2 2 2 2" xfId="33378"/>
    <cellStyle name="RowTitles-Detail 3 2 4 3 2 2 3" xfId="33379"/>
    <cellStyle name="RowTitles-Detail 3 2 4 3 2 3" xfId="33380"/>
    <cellStyle name="RowTitles-Detail 3 2 4 3 2 3 2" xfId="33381"/>
    <cellStyle name="RowTitles-Detail 3 2 4 3 2 3 2 2" xfId="33382"/>
    <cellStyle name="RowTitles-Detail 3 2 4 3 2 4" xfId="33383"/>
    <cellStyle name="RowTitles-Detail 3 2 4 3 2 4 2" xfId="33384"/>
    <cellStyle name="RowTitles-Detail 3 2 4 3 2 5" xfId="33385"/>
    <cellStyle name="RowTitles-Detail 3 2 4 3 3" xfId="33386"/>
    <cellStyle name="RowTitles-Detail 3 2 4 3 3 2" xfId="33387"/>
    <cellStyle name="RowTitles-Detail 3 2 4 3 3 2 2" xfId="33388"/>
    <cellStyle name="RowTitles-Detail 3 2 4 3 3 2 2 2" xfId="33389"/>
    <cellStyle name="RowTitles-Detail 3 2 4 3 3 2 3" xfId="33390"/>
    <cellStyle name="RowTitles-Detail 3 2 4 3 3 3" xfId="33391"/>
    <cellStyle name="RowTitles-Detail 3 2 4 3 3 3 2" xfId="33392"/>
    <cellStyle name="RowTitles-Detail 3 2 4 3 3 3 2 2" xfId="33393"/>
    <cellStyle name="RowTitles-Detail 3 2 4 3 3 4" xfId="33394"/>
    <cellStyle name="RowTitles-Detail 3 2 4 3 3 4 2" xfId="33395"/>
    <cellStyle name="RowTitles-Detail 3 2 4 3 3 5" xfId="33396"/>
    <cellStyle name="RowTitles-Detail 3 2 4 3 4" xfId="33397"/>
    <cellStyle name="RowTitles-Detail 3 2 4 3 4 2" xfId="33398"/>
    <cellStyle name="RowTitles-Detail 3 2 4 3 5" xfId="33399"/>
    <cellStyle name="RowTitles-Detail 3 2 4 3 5 2" xfId="33400"/>
    <cellStyle name="RowTitles-Detail 3 2 4 3 5 2 2" xfId="33401"/>
    <cellStyle name="RowTitles-Detail 3 2 4 4" xfId="885"/>
    <cellStyle name="RowTitles-Detail 3 2 4 4 2" xfId="33402"/>
    <cellStyle name="RowTitles-Detail 3 2 4 4 2 2" xfId="33403"/>
    <cellStyle name="RowTitles-Detail 3 2 4 4 2 2 2" xfId="33404"/>
    <cellStyle name="RowTitles-Detail 3 2 4 4 2 2 2 2" xfId="33405"/>
    <cellStyle name="RowTitles-Detail 3 2 4 4 2 2 3" xfId="33406"/>
    <cellStyle name="RowTitles-Detail 3 2 4 4 2 3" xfId="33407"/>
    <cellStyle name="RowTitles-Detail 3 2 4 4 2 3 2" xfId="33408"/>
    <cellStyle name="RowTitles-Detail 3 2 4 4 2 3 2 2" xfId="33409"/>
    <cellStyle name="RowTitles-Detail 3 2 4 4 2 4" xfId="33410"/>
    <cellStyle name="RowTitles-Detail 3 2 4 4 2 4 2" xfId="33411"/>
    <cellStyle name="RowTitles-Detail 3 2 4 4 2 5" xfId="33412"/>
    <cellStyle name="RowTitles-Detail 3 2 4 4 3" xfId="33413"/>
    <cellStyle name="RowTitles-Detail 3 2 4 4 3 2" xfId="33414"/>
    <cellStyle name="RowTitles-Detail 3 2 4 4 3 2 2" xfId="33415"/>
    <cellStyle name="RowTitles-Detail 3 2 4 4 3 2 2 2" xfId="33416"/>
    <cellStyle name="RowTitles-Detail 3 2 4 4 3 2 3" xfId="33417"/>
    <cellStyle name="RowTitles-Detail 3 2 4 4 3 3" xfId="33418"/>
    <cellStyle name="RowTitles-Detail 3 2 4 4 3 3 2" xfId="33419"/>
    <cellStyle name="RowTitles-Detail 3 2 4 4 3 3 2 2" xfId="33420"/>
    <cellStyle name="RowTitles-Detail 3 2 4 4 3 4" xfId="33421"/>
    <cellStyle name="RowTitles-Detail 3 2 4 4 3 4 2" xfId="33422"/>
    <cellStyle name="RowTitles-Detail 3 2 4 4 3 5" xfId="33423"/>
    <cellStyle name="RowTitles-Detail 3 2 4 4 4" xfId="33424"/>
    <cellStyle name="RowTitles-Detail 3 2 4 4 4 2" xfId="33425"/>
    <cellStyle name="RowTitles-Detail 3 2 4 4 4 2 2" xfId="33426"/>
    <cellStyle name="RowTitles-Detail 3 2 4 4 4 3" xfId="33427"/>
    <cellStyle name="RowTitles-Detail 3 2 4 4 5" xfId="33428"/>
    <cellStyle name="RowTitles-Detail 3 2 4 4 5 2" xfId="33429"/>
    <cellStyle name="RowTitles-Detail 3 2 4 4 5 2 2" xfId="33430"/>
    <cellStyle name="RowTitles-Detail 3 2 4 4 6" xfId="33431"/>
    <cellStyle name="RowTitles-Detail 3 2 4 4 6 2" xfId="33432"/>
    <cellStyle name="RowTitles-Detail 3 2 4 4 7" xfId="33433"/>
    <cellStyle name="RowTitles-Detail 3 2 4 5" xfId="567"/>
    <cellStyle name="RowTitles-Detail 3 2 4 5 2" xfId="33434"/>
    <cellStyle name="RowTitles-Detail 3 2 4 5 2 2" xfId="33435"/>
    <cellStyle name="RowTitles-Detail 3 2 4 5 2 2 2" xfId="33436"/>
    <cellStyle name="RowTitles-Detail 3 2 4 5 2 2 2 2" xfId="33437"/>
    <cellStyle name="RowTitles-Detail 3 2 4 5 2 2 3" xfId="33438"/>
    <cellStyle name="RowTitles-Detail 3 2 4 5 2 3" xfId="33439"/>
    <cellStyle name="RowTitles-Detail 3 2 4 5 2 3 2" xfId="33440"/>
    <cellStyle name="RowTitles-Detail 3 2 4 5 2 3 2 2" xfId="33441"/>
    <cellStyle name="RowTitles-Detail 3 2 4 5 2 4" xfId="33442"/>
    <cellStyle name="RowTitles-Detail 3 2 4 5 2 4 2" xfId="33443"/>
    <cellStyle name="RowTitles-Detail 3 2 4 5 2 5" xfId="33444"/>
    <cellStyle name="RowTitles-Detail 3 2 4 5 3" xfId="33445"/>
    <cellStyle name="RowTitles-Detail 3 2 4 5 3 2" xfId="33446"/>
    <cellStyle name="RowTitles-Detail 3 2 4 5 3 2 2" xfId="33447"/>
    <cellStyle name="RowTitles-Detail 3 2 4 5 3 2 2 2" xfId="33448"/>
    <cellStyle name="RowTitles-Detail 3 2 4 5 3 2 3" xfId="33449"/>
    <cellStyle name="RowTitles-Detail 3 2 4 5 3 3" xfId="33450"/>
    <cellStyle name="RowTitles-Detail 3 2 4 5 3 3 2" xfId="33451"/>
    <cellStyle name="RowTitles-Detail 3 2 4 5 3 3 2 2" xfId="33452"/>
    <cellStyle name="RowTitles-Detail 3 2 4 5 3 4" xfId="33453"/>
    <cellStyle name="RowTitles-Detail 3 2 4 5 3 4 2" xfId="33454"/>
    <cellStyle name="RowTitles-Detail 3 2 4 5 3 5" xfId="33455"/>
    <cellStyle name="RowTitles-Detail 3 2 4 5 4" xfId="33456"/>
    <cellStyle name="RowTitles-Detail 3 2 4 5 4 2" xfId="33457"/>
    <cellStyle name="RowTitles-Detail 3 2 4 5 4 2 2" xfId="33458"/>
    <cellStyle name="RowTitles-Detail 3 2 4 5 4 3" xfId="33459"/>
    <cellStyle name="RowTitles-Detail 3 2 4 5 5" xfId="33460"/>
    <cellStyle name="RowTitles-Detail 3 2 4 5 5 2" xfId="33461"/>
    <cellStyle name="RowTitles-Detail 3 2 4 5 5 2 2" xfId="33462"/>
    <cellStyle name="RowTitles-Detail 3 2 4 5 6" xfId="33463"/>
    <cellStyle name="RowTitles-Detail 3 2 4 5 6 2" xfId="33464"/>
    <cellStyle name="RowTitles-Detail 3 2 4 5 7" xfId="33465"/>
    <cellStyle name="RowTitles-Detail 3 2 4 6" xfId="33466"/>
    <cellStyle name="RowTitles-Detail 3 2 4 6 2" xfId="33467"/>
    <cellStyle name="RowTitles-Detail 3 2 4 6 2 2" xfId="33468"/>
    <cellStyle name="RowTitles-Detail 3 2 4 6 2 2 2" xfId="33469"/>
    <cellStyle name="RowTitles-Detail 3 2 4 6 2 2 2 2" xfId="33470"/>
    <cellStyle name="RowTitles-Detail 3 2 4 6 2 2 3" xfId="33471"/>
    <cellStyle name="RowTitles-Detail 3 2 4 6 2 3" xfId="33472"/>
    <cellStyle name="RowTitles-Detail 3 2 4 6 2 3 2" xfId="33473"/>
    <cellStyle name="RowTitles-Detail 3 2 4 6 2 3 2 2" xfId="33474"/>
    <cellStyle name="RowTitles-Detail 3 2 4 6 2 4" xfId="33475"/>
    <cellStyle name="RowTitles-Detail 3 2 4 6 2 4 2" xfId="33476"/>
    <cellStyle name="RowTitles-Detail 3 2 4 6 2 5" xfId="33477"/>
    <cellStyle name="RowTitles-Detail 3 2 4 6 3" xfId="33478"/>
    <cellStyle name="RowTitles-Detail 3 2 4 6 3 2" xfId="33479"/>
    <cellStyle name="RowTitles-Detail 3 2 4 6 3 2 2" xfId="33480"/>
    <cellStyle name="RowTitles-Detail 3 2 4 6 3 2 2 2" xfId="33481"/>
    <cellStyle name="RowTitles-Detail 3 2 4 6 3 2 3" xfId="33482"/>
    <cellStyle name="RowTitles-Detail 3 2 4 6 3 3" xfId="33483"/>
    <cellStyle name="RowTitles-Detail 3 2 4 6 3 3 2" xfId="33484"/>
    <cellStyle name="RowTitles-Detail 3 2 4 6 3 3 2 2" xfId="33485"/>
    <cellStyle name="RowTitles-Detail 3 2 4 6 3 4" xfId="33486"/>
    <cellStyle name="RowTitles-Detail 3 2 4 6 3 4 2" xfId="33487"/>
    <cellStyle name="RowTitles-Detail 3 2 4 6 3 5" xfId="33488"/>
    <cellStyle name="RowTitles-Detail 3 2 4 6 4" xfId="33489"/>
    <cellStyle name="RowTitles-Detail 3 2 4 6 4 2" xfId="33490"/>
    <cellStyle name="RowTitles-Detail 3 2 4 6 4 2 2" xfId="33491"/>
    <cellStyle name="RowTitles-Detail 3 2 4 6 4 3" xfId="33492"/>
    <cellStyle name="RowTitles-Detail 3 2 4 6 5" xfId="33493"/>
    <cellStyle name="RowTitles-Detail 3 2 4 6 5 2" xfId="33494"/>
    <cellStyle name="RowTitles-Detail 3 2 4 6 5 2 2" xfId="33495"/>
    <cellStyle name="RowTitles-Detail 3 2 4 6 6" xfId="33496"/>
    <cellStyle name="RowTitles-Detail 3 2 4 6 6 2" xfId="33497"/>
    <cellStyle name="RowTitles-Detail 3 2 4 6 7" xfId="33498"/>
    <cellStyle name="RowTitles-Detail 3 2 4 7" xfId="33499"/>
    <cellStyle name="RowTitles-Detail 3 2 4 7 2" xfId="33500"/>
    <cellStyle name="RowTitles-Detail 3 2 4 7 2 2" xfId="33501"/>
    <cellStyle name="RowTitles-Detail 3 2 4 7 2 2 2" xfId="33502"/>
    <cellStyle name="RowTitles-Detail 3 2 4 7 2 3" xfId="33503"/>
    <cellStyle name="RowTitles-Detail 3 2 4 7 3" xfId="33504"/>
    <cellStyle name="RowTitles-Detail 3 2 4 7 3 2" xfId="33505"/>
    <cellStyle name="RowTitles-Detail 3 2 4 7 3 2 2" xfId="33506"/>
    <cellStyle name="RowTitles-Detail 3 2 4 7 4" xfId="33507"/>
    <cellStyle name="RowTitles-Detail 3 2 4 7 4 2" xfId="33508"/>
    <cellStyle name="RowTitles-Detail 3 2 4 7 5" xfId="33509"/>
    <cellStyle name="RowTitles-Detail 3 2 4 8" xfId="33510"/>
    <cellStyle name="RowTitles-Detail 3 2 4 8 2" xfId="33511"/>
    <cellStyle name="RowTitles-Detail 3 2 4 8 2 2" xfId="33512"/>
    <cellStyle name="RowTitles-Detail 3 2 4 8 2 2 2" xfId="33513"/>
    <cellStyle name="RowTitles-Detail 3 2 4 8 2 3" xfId="33514"/>
    <cellStyle name="RowTitles-Detail 3 2 4 8 3" xfId="33515"/>
    <cellStyle name="RowTitles-Detail 3 2 4 8 3 2" xfId="33516"/>
    <cellStyle name="RowTitles-Detail 3 2 4 8 3 2 2" xfId="33517"/>
    <cellStyle name="RowTitles-Detail 3 2 4 8 4" xfId="33518"/>
    <cellStyle name="RowTitles-Detail 3 2 4 8 4 2" xfId="33519"/>
    <cellStyle name="RowTitles-Detail 3 2 4 8 5" xfId="33520"/>
    <cellStyle name="RowTitles-Detail 3 2 4 9" xfId="33521"/>
    <cellStyle name="RowTitles-Detail 3 2 4 9 2" xfId="33522"/>
    <cellStyle name="RowTitles-Detail 3 2 4 9 2 2" xfId="33523"/>
    <cellStyle name="RowTitles-Detail 3 2 4_STUD aligned by INSTIT" xfId="33524"/>
    <cellStyle name="RowTitles-Detail 3 2 5" xfId="339"/>
    <cellStyle name="RowTitles-Detail 3 2 5 2" xfId="860"/>
    <cellStyle name="RowTitles-Detail 3 2 5 2 2" xfId="33525"/>
    <cellStyle name="RowTitles-Detail 3 2 5 2 2 2" xfId="33526"/>
    <cellStyle name="RowTitles-Detail 3 2 5 2 2 2 2" xfId="33527"/>
    <cellStyle name="RowTitles-Detail 3 2 5 2 2 2 2 2" xfId="33528"/>
    <cellStyle name="RowTitles-Detail 3 2 5 2 2 2 3" xfId="33529"/>
    <cellStyle name="RowTitles-Detail 3 2 5 2 2 3" xfId="33530"/>
    <cellStyle name="RowTitles-Detail 3 2 5 2 2 3 2" xfId="33531"/>
    <cellStyle name="RowTitles-Detail 3 2 5 2 2 3 2 2" xfId="33532"/>
    <cellStyle name="RowTitles-Detail 3 2 5 2 2 4" xfId="33533"/>
    <cellStyle name="RowTitles-Detail 3 2 5 2 2 4 2" xfId="33534"/>
    <cellStyle name="RowTitles-Detail 3 2 5 2 2 5" xfId="33535"/>
    <cellStyle name="RowTitles-Detail 3 2 5 2 3" xfId="33536"/>
    <cellStyle name="RowTitles-Detail 3 2 5 2 3 2" xfId="33537"/>
    <cellStyle name="RowTitles-Detail 3 2 5 2 3 2 2" xfId="33538"/>
    <cellStyle name="RowTitles-Detail 3 2 5 2 3 2 2 2" xfId="33539"/>
    <cellStyle name="RowTitles-Detail 3 2 5 2 3 2 3" xfId="33540"/>
    <cellStyle name="RowTitles-Detail 3 2 5 2 3 3" xfId="33541"/>
    <cellStyle name="RowTitles-Detail 3 2 5 2 3 3 2" xfId="33542"/>
    <cellStyle name="RowTitles-Detail 3 2 5 2 3 3 2 2" xfId="33543"/>
    <cellStyle name="RowTitles-Detail 3 2 5 2 3 4" xfId="33544"/>
    <cellStyle name="RowTitles-Detail 3 2 5 2 3 4 2" xfId="33545"/>
    <cellStyle name="RowTitles-Detail 3 2 5 2 3 5" xfId="33546"/>
    <cellStyle name="RowTitles-Detail 3 2 5 2 4" xfId="33547"/>
    <cellStyle name="RowTitles-Detail 3 2 5 2 4 2" xfId="33548"/>
    <cellStyle name="RowTitles-Detail 3 2 5 2 5" xfId="33549"/>
    <cellStyle name="RowTitles-Detail 3 2 5 2 5 2" xfId="33550"/>
    <cellStyle name="RowTitles-Detail 3 2 5 2 5 2 2" xfId="33551"/>
    <cellStyle name="RowTitles-Detail 3 2 5 2 5 3" xfId="33552"/>
    <cellStyle name="RowTitles-Detail 3 2 5 2 6" xfId="33553"/>
    <cellStyle name="RowTitles-Detail 3 2 5 2 6 2" xfId="33554"/>
    <cellStyle name="RowTitles-Detail 3 2 5 2 6 2 2" xfId="33555"/>
    <cellStyle name="RowTitles-Detail 3 2 5 3" xfId="955"/>
    <cellStyle name="RowTitles-Detail 3 2 5 3 2" xfId="33556"/>
    <cellStyle name="RowTitles-Detail 3 2 5 3 2 2" xfId="33557"/>
    <cellStyle name="RowTitles-Detail 3 2 5 3 2 2 2" xfId="33558"/>
    <cellStyle name="RowTitles-Detail 3 2 5 3 2 2 2 2" xfId="33559"/>
    <cellStyle name="RowTitles-Detail 3 2 5 3 2 2 3" xfId="33560"/>
    <cellStyle name="RowTitles-Detail 3 2 5 3 2 3" xfId="33561"/>
    <cellStyle name="RowTitles-Detail 3 2 5 3 2 3 2" xfId="33562"/>
    <cellStyle name="RowTitles-Detail 3 2 5 3 2 3 2 2" xfId="33563"/>
    <cellStyle name="RowTitles-Detail 3 2 5 3 2 4" xfId="33564"/>
    <cellStyle name="RowTitles-Detail 3 2 5 3 2 4 2" xfId="33565"/>
    <cellStyle name="RowTitles-Detail 3 2 5 3 2 5" xfId="33566"/>
    <cellStyle name="RowTitles-Detail 3 2 5 3 3" xfId="33567"/>
    <cellStyle name="RowTitles-Detail 3 2 5 3 3 2" xfId="33568"/>
    <cellStyle name="RowTitles-Detail 3 2 5 3 3 2 2" xfId="33569"/>
    <cellStyle name="RowTitles-Detail 3 2 5 3 3 2 2 2" xfId="33570"/>
    <cellStyle name="RowTitles-Detail 3 2 5 3 3 2 3" xfId="33571"/>
    <cellStyle name="RowTitles-Detail 3 2 5 3 3 3" xfId="33572"/>
    <cellStyle name="RowTitles-Detail 3 2 5 3 3 3 2" xfId="33573"/>
    <cellStyle name="RowTitles-Detail 3 2 5 3 3 3 2 2" xfId="33574"/>
    <cellStyle name="RowTitles-Detail 3 2 5 3 3 4" xfId="33575"/>
    <cellStyle name="RowTitles-Detail 3 2 5 3 3 4 2" xfId="33576"/>
    <cellStyle name="RowTitles-Detail 3 2 5 3 3 5" xfId="33577"/>
    <cellStyle name="RowTitles-Detail 3 2 5 3 4" xfId="33578"/>
    <cellStyle name="RowTitles-Detail 3 2 5 3 4 2" xfId="33579"/>
    <cellStyle name="RowTitles-Detail 3 2 5 3 5" xfId="33580"/>
    <cellStyle name="RowTitles-Detail 3 2 5 3 5 2" xfId="33581"/>
    <cellStyle name="RowTitles-Detail 3 2 5 3 5 2 2" xfId="33582"/>
    <cellStyle name="RowTitles-Detail 3 2 5 3 6" xfId="33583"/>
    <cellStyle name="RowTitles-Detail 3 2 5 3 6 2" xfId="33584"/>
    <cellStyle name="RowTitles-Detail 3 2 5 3 7" xfId="33585"/>
    <cellStyle name="RowTitles-Detail 3 2 5 4" xfId="33586"/>
    <cellStyle name="RowTitles-Detail 3 2 5 4 2" xfId="33587"/>
    <cellStyle name="RowTitles-Detail 3 2 5 4 2 2" xfId="33588"/>
    <cellStyle name="RowTitles-Detail 3 2 5 4 2 2 2" xfId="33589"/>
    <cellStyle name="RowTitles-Detail 3 2 5 4 2 2 2 2" xfId="33590"/>
    <cellStyle name="RowTitles-Detail 3 2 5 4 2 2 3" xfId="33591"/>
    <cellStyle name="RowTitles-Detail 3 2 5 4 2 3" xfId="33592"/>
    <cellStyle name="RowTitles-Detail 3 2 5 4 2 3 2" xfId="33593"/>
    <cellStyle name="RowTitles-Detail 3 2 5 4 2 3 2 2" xfId="33594"/>
    <cellStyle name="RowTitles-Detail 3 2 5 4 2 4" xfId="33595"/>
    <cellStyle name="RowTitles-Detail 3 2 5 4 2 4 2" xfId="33596"/>
    <cellStyle name="RowTitles-Detail 3 2 5 4 2 5" xfId="33597"/>
    <cellStyle name="RowTitles-Detail 3 2 5 4 3" xfId="33598"/>
    <cellStyle name="RowTitles-Detail 3 2 5 4 3 2" xfId="33599"/>
    <cellStyle name="RowTitles-Detail 3 2 5 4 3 2 2" xfId="33600"/>
    <cellStyle name="RowTitles-Detail 3 2 5 4 3 2 2 2" xfId="33601"/>
    <cellStyle name="RowTitles-Detail 3 2 5 4 3 2 3" xfId="33602"/>
    <cellStyle name="RowTitles-Detail 3 2 5 4 3 3" xfId="33603"/>
    <cellStyle name="RowTitles-Detail 3 2 5 4 3 3 2" xfId="33604"/>
    <cellStyle name="RowTitles-Detail 3 2 5 4 3 3 2 2" xfId="33605"/>
    <cellStyle name="RowTitles-Detail 3 2 5 4 3 4" xfId="33606"/>
    <cellStyle name="RowTitles-Detail 3 2 5 4 3 4 2" xfId="33607"/>
    <cellStyle name="RowTitles-Detail 3 2 5 4 3 5" xfId="33608"/>
    <cellStyle name="RowTitles-Detail 3 2 5 4 4" xfId="33609"/>
    <cellStyle name="RowTitles-Detail 3 2 5 4 4 2" xfId="33610"/>
    <cellStyle name="RowTitles-Detail 3 2 5 4 5" xfId="33611"/>
    <cellStyle name="RowTitles-Detail 3 2 5 4 5 2" xfId="33612"/>
    <cellStyle name="RowTitles-Detail 3 2 5 4 5 2 2" xfId="33613"/>
    <cellStyle name="RowTitles-Detail 3 2 5 4 5 3" xfId="33614"/>
    <cellStyle name="RowTitles-Detail 3 2 5 4 6" xfId="33615"/>
    <cellStyle name="RowTitles-Detail 3 2 5 4 6 2" xfId="33616"/>
    <cellStyle name="RowTitles-Detail 3 2 5 4 6 2 2" xfId="33617"/>
    <cellStyle name="RowTitles-Detail 3 2 5 4 7" xfId="33618"/>
    <cellStyle name="RowTitles-Detail 3 2 5 4 7 2" xfId="33619"/>
    <cellStyle name="RowTitles-Detail 3 2 5 4 8" xfId="33620"/>
    <cellStyle name="RowTitles-Detail 3 2 5 5" xfId="33621"/>
    <cellStyle name="RowTitles-Detail 3 2 5 5 2" xfId="33622"/>
    <cellStyle name="RowTitles-Detail 3 2 5 5 2 2" xfId="33623"/>
    <cellStyle name="RowTitles-Detail 3 2 5 5 2 2 2" xfId="33624"/>
    <cellStyle name="RowTitles-Detail 3 2 5 5 2 2 2 2" xfId="33625"/>
    <cellStyle name="RowTitles-Detail 3 2 5 5 2 2 3" xfId="33626"/>
    <cellStyle name="RowTitles-Detail 3 2 5 5 2 3" xfId="33627"/>
    <cellStyle name="RowTitles-Detail 3 2 5 5 2 3 2" xfId="33628"/>
    <cellStyle name="RowTitles-Detail 3 2 5 5 2 3 2 2" xfId="33629"/>
    <cellStyle name="RowTitles-Detail 3 2 5 5 2 4" xfId="33630"/>
    <cellStyle name="RowTitles-Detail 3 2 5 5 2 4 2" xfId="33631"/>
    <cellStyle name="RowTitles-Detail 3 2 5 5 2 5" xfId="33632"/>
    <cellStyle name="RowTitles-Detail 3 2 5 5 3" xfId="33633"/>
    <cellStyle name="RowTitles-Detail 3 2 5 5 3 2" xfId="33634"/>
    <cellStyle name="RowTitles-Detail 3 2 5 5 3 2 2" xfId="33635"/>
    <cellStyle name="RowTitles-Detail 3 2 5 5 3 2 2 2" xfId="33636"/>
    <cellStyle name="RowTitles-Detail 3 2 5 5 3 2 3" xfId="33637"/>
    <cellStyle name="RowTitles-Detail 3 2 5 5 3 3" xfId="33638"/>
    <cellStyle name="RowTitles-Detail 3 2 5 5 3 3 2" xfId="33639"/>
    <cellStyle name="RowTitles-Detail 3 2 5 5 3 3 2 2" xfId="33640"/>
    <cellStyle name="RowTitles-Detail 3 2 5 5 3 4" xfId="33641"/>
    <cellStyle name="RowTitles-Detail 3 2 5 5 3 4 2" xfId="33642"/>
    <cellStyle name="RowTitles-Detail 3 2 5 5 3 5" xfId="33643"/>
    <cellStyle name="RowTitles-Detail 3 2 5 5 4" xfId="33644"/>
    <cellStyle name="RowTitles-Detail 3 2 5 5 4 2" xfId="33645"/>
    <cellStyle name="RowTitles-Detail 3 2 5 5 4 2 2" xfId="33646"/>
    <cellStyle name="RowTitles-Detail 3 2 5 5 4 3" xfId="33647"/>
    <cellStyle name="RowTitles-Detail 3 2 5 5 5" xfId="33648"/>
    <cellStyle name="RowTitles-Detail 3 2 5 5 5 2" xfId="33649"/>
    <cellStyle name="RowTitles-Detail 3 2 5 5 5 2 2" xfId="33650"/>
    <cellStyle name="RowTitles-Detail 3 2 5 5 6" xfId="33651"/>
    <cellStyle name="RowTitles-Detail 3 2 5 5 6 2" xfId="33652"/>
    <cellStyle name="RowTitles-Detail 3 2 5 5 7" xfId="33653"/>
    <cellStyle name="RowTitles-Detail 3 2 5 6" xfId="33654"/>
    <cellStyle name="RowTitles-Detail 3 2 5 6 2" xfId="33655"/>
    <cellStyle name="RowTitles-Detail 3 2 5 6 2 2" xfId="33656"/>
    <cellStyle name="RowTitles-Detail 3 2 5 6 2 2 2" xfId="33657"/>
    <cellStyle name="RowTitles-Detail 3 2 5 6 2 2 2 2" xfId="33658"/>
    <cellStyle name="RowTitles-Detail 3 2 5 6 2 2 3" xfId="33659"/>
    <cellStyle name="RowTitles-Detail 3 2 5 6 2 3" xfId="33660"/>
    <cellStyle name="RowTitles-Detail 3 2 5 6 2 3 2" xfId="33661"/>
    <cellStyle name="RowTitles-Detail 3 2 5 6 2 3 2 2" xfId="33662"/>
    <cellStyle name="RowTitles-Detail 3 2 5 6 2 4" xfId="33663"/>
    <cellStyle name="RowTitles-Detail 3 2 5 6 2 4 2" xfId="33664"/>
    <cellStyle name="RowTitles-Detail 3 2 5 6 2 5" xfId="33665"/>
    <cellStyle name="RowTitles-Detail 3 2 5 6 3" xfId="33666"/>
    <cellStyle name="RowTitles-Detail 3 2 5 6 3 2" xfId="33667"/>
    <cellStyle name="RowTitles-Detail 3 2 5 6 3 2 2" xfId="33668"/>
    <cellStyle name="RowTitles-Detail 3 2 5 6 3 2 2 2" xfId="33669"/>
    <cellStyle name="RowTitles-Detail 3 2 5 6 3 2 3" xfId="33670"/>
    <cellStyle name="RowTitles-Detail 3 2 5 6 3 3" xfId="33671"/>
    <cellStyle name="RowTitles-Detail 3 2 5 6 3 3 2" xfId="33672"/>
    <cellStyle name="RowTitles-Detail 3 2 5 6 3 3 2 2" xfId="33673"/>
    <cellStyle name="RowTitles-Detail 3 2 5 6 3 4" xfId="33674"/>
    <cellStyle name="RowTitles-Detail 3 2 5 6 3 4 2" xfId="33675"/>
    <cellStyle name="RowTitles-Detail 3 2 5 6 3 5" xfId="33676"/>
    <cellStyle name="RowTitles-Detail 3 2 5 6 4" xfId="33677"/>
    <cellStyle name="RowTitles-Detail 3 2 5 6 4 2" xfId="33678"/>
    <cellStyle name="RowTitles-Detail 3 2 5 6 4 2 2" xfId="33679"/>
    <cellStyle name="RowTitles-Detail 3 2 5 6 4 3" xfId="33680"/>
    <cellStyle name="RowTitles-Detail 3 2 5 6 5" xfId="33681"/>
    <cellStyle name="RowTitles-Detail 3 2 5 6 5 2" xfId="33682"/>
    <cellStyle name="RowTitles-Detail 3 2 5 6 5 2 2" xfId="33683"/>
    <cellStyle name="RowTitles-Detail 3 2 5 6 6" xfId="33684"/>
    <cellStyle name="RowTitles-Detail 3 2 5 6 6 2" xfId="33685"/>
    <cellStyle name="RowTitles-Detail 3 2 5 6 7" xfId="33686"/>
    <cellStyle name="RowTitles-Detail 3 2 5 7" xfId="33687"/>
    <cellStyle name="RowTitles-Detail 3 2 5 7 2" xfId="33688"/>
    <cellStyle name="RowTitles-Detail 3 2 5 7 2 2" xfId="33689"/>
    <cellStyle name="RowTitles-Detail 3 2 5 7 2 2 2" xfId="33690"/>
    <cellStyle name="RowTitles-Detail 3 2 5 7 2 3" xfId="33691"/>
    <cellStyle name="RowTitles-Detail 3 2 5 7 3" xfId="33692"/>
    <cellStyle name="RowTitles-Detail 3 2 5 7 3 2" xfId="33693"/>
    <cellStyle name="RowTitles-Detail 3 2 5 7 3 2 2" xfId="33694"/>
    <cellStyle name="RowTitles-Detail 3 2 5 7 4" xfId="33695"/>
    <cellStyle name="RowTitles-Detail 3 2 5 7 4 2" xfId="33696"/>
    <cellStyle name="RowTitles-Detail 3 2 5 7 5" xfId="33697"/>
    <cellStyle name="RowTitles-Detail 3 2 5 8" xfId="33698"/>
    <cellStyle name="RowTitles-Detail 3 2 5 8 2" xfId="33699"/>
    <cellStyle name="RowTitles-Detail 3 2 5 9" xfId="33700"/>
    <cellStyle name="RowTitles-Detail 3 2 5 9 2" xfId="33701"/>
    <cellStyle name="RowTitles-Detail 3 2 5 9 2 2" xfId="33702"/>
    <cellStyle name="RowTitles-Detail 3 2 5_STUD aligned by INSTIT" xfId="33703"/>
    <cellStyle name="RowTitles-Detail 3 2 6" xfId="677"/>
    <cellStyle name="RowTitles-Detail 3 2 6 2" xfId="33704"/>
    <cellStyle name="RowTitles-Detail 3 2 6 2 2" xfId="33705"/>
    <cellStyle name="RowTitles-Detail 3 2 6 2 2 2" xfId="33706"/>
    <cellStyle name="RowTitles-Detail 3 2 6 2 2 2 2" xfId="33707"/>
    <cellStyle name="RowTitles-Detail 3 2 6 2 2 3" xfId="33708"/>
    <cellStyle name="RowTitles-Detail 3 2 6 2 3" xfId="33709"/>
    <cellStyle name="RowTitles-Detail 3 2 6 2 3 2" xfId="33710"/>
    <cellStyle name="RowTitles-Detail 3 2 6 2 3 2 2" xfId="33711"/>
    <cellStyle name="RowTitles-Detail 3 2 6 2 4" xfId="33712"/>
    <cellStyle name="RowTitles-Detail 3 2 6 2 4 2" xfId="33713"/>
    <cellStyle name="RowTitles-Detail 3 2 6 2 5" xfId="33714"/>
    <cellStyle name="RowTitles-Detail 3 2 6 3" xfId="33715"/>
    <cellStyle name="RowTitles-Detail 3 2 6 3 2" xfId="33716"/>
    <cellStyle name="RowTitles-Detail 3 2 6 3 2 2" xfId="33717"/>
    <cellStyle name="RowTitles-Detail 3 2 6 3 2 2 2" xfId="33718"/>
    <cellStyle name="RowTitles-Detail 3 2 6 3 2 3" xfId="33719"/>
    <cellStyle name="RowTitles-Detail 3 2 6 3 3" xfId="33720"/>
    <cellStyle name="RowTitles-Detail 3 2 6 3 3 2" xfId="33721"/>
    <cellStyle name="RowTitles-Detail 3 2 6 3 3 2 2" xfId="33722"/>
    <cellStyle name="RowTitles-Detail 3 2 6 3 4" xfId="33723"/>
    <cellStyle name="RowTitles-Detail 3 2 6 3 4 2" xfId="33724"/>
    <cellStyle name="RowTitles-Detail 3 2 6 3 5" xfId="33725"/>
    <cellStyle name="RowTitles-Detail 3 2 6 4" xfId="33726"/>
    <cellStyle name="RowTitles-Detail 3 2 6 4 2" xfId="33727"/>
    <cellStyle name="RowTitles-Detail 3 2 6 5" xfId="33728"/>
    <cellStyle name="RowTitles-Detail 3 2 6 5 2" xfId="33729"/>
    <cellStyle name="RowTitles-Detail 3 2 6 5 2 2" xfId="33730"/>
    <cellStyle name="RowTitles-Detail 3 2 6 5 3" xfId="33731"/>
    <cellStyle name="RowTitles-Detail 3 2 6 6" xfId="33732"/>
    <cellStyle name="RowTitles-Detail 3 2 6 6 2" xfId="33733"/>
    <cellStyle name="RowTitles-Detail 3 2 6 6 2 2" xfId="33734"/>
    <cellStyle name="RowTitles-Detail 3 2 7" xfId="33735"/>
    <cellStyle name="RowTitles-Detail 3 2 7 2" xfId="33736"/>
    <cellStyle name="RowTitles-Detail 3 2 7 2 2" xfId="33737"/>
    <cellStyle name="RowTitles-Detail 3 2 7 2 2 2" xfId="33738"/>
    <cellStyle name="RowTitles-Detail 3 2 7 2 2 2 2" xfId="33739"/>
    <cellStyle name="RowTitles-Detail 3 2 7 2 2 3" xfId="33740"/>
    <cellStyle name="RowTitles-Detail 3 2 7 2 3" xfId="33741"/>
    <cellStyle name="RowTitles-Detail 3 2 7 2 3 2" xfId="33742"/>
    <cellStyle name="RowTitles-Detail 3 2 7 2 3 2 2" xfId="33743"/>
    <cellStyle name="RowTitles-Detail 3 2 7 2 4" xfId="33744"/>
    <cellStyle name="RowTitles-Detail 3 2 7 2 4 2" xfId="33745"/>
    <cellStyle name="RowTitles-Detail 3 2 7 2 5" xfId="33746"/>
    <cellStyle name="RowTitles-Detail 3 2 7 3" xfId="33747"/>
    <cellStyle name="RowTitles-Detail 3 2 7 3 2" xfId="33748"/>
    <cellStyle name="RowTitles-Detail 3 2 7 3 2 2" xfId="33749"/>
    <cellStyle name="RowTitles-Detail 3 2 7 3 2 2 2" xfId="33750"/>
    <cellStyle name="RowTitles-Detail 3 2 7 3 2 3" xfId="33751"/>
    <cellStyle name="RowTitles-Detail 3 2 7 3 3" xfId="33752"/>
    <cellStyle name="RowTitles-Detail 3 2 7 3 3 2" xfId="33753"/>
    <cellStyle name="RowTitles-Detail 3 2 7 3 3 2 2" xfId="33754"/>
    <cellStyle name="RowTitles-Detail 3 2 7 3 4" xfId="33755"/>
    <cellStyle name="RowTitles-Detail 3 2 7 3 4 2" xfId="33756"/>
    <cellStyle name="RowTitles-Detail 3 2 7 3 5" xfId="33757"/>
    <cellStyle name="RowTitles-Detail 3 2 7 4" xfId="33758"/>
    <cellStyle name="RowTitles-Detail 3 2 7 4 2" xfId="33759"/>
    <cellStyle name="RowTitles-Detail 3 2 7 5" xfId="33760"/>
    <cellStyle name="RowTitles-Detail 3 2 7 5 2" xfId="33761"/>
    <cellStyle name="RowTitles-Detail 3 2 7 5 2 2" xfId="33762"/>
    <cellStyle name="RowTitles-Detail 3 2 7 6" xfId="33763"/>
    <cellStyle name="RowTitles-Detail 3 2 7 6 2" xfId="33764"/>
    <cellStyle name="RowTitles-Detail 3 2 7 7" xfId="33765"/>
    <cellStyle name="RowTitles-Detail 3 2 8" xfId="33766"/>
    <cellStyle name="RowTitles-Detail 3 2 8 2" xfId="33767"/>
    <cellStyle name="RowTitles-Detail 3 2 8 2 2" xfId="33768"/>
    <cellStyle name="RowTitles-Detail 3 2 8 2 2 2" xfId="33769"/>
    <cellStyle name="RowTitles-Detail 3 2 8 2 2 2 2" xfId="33770"/>
    <cellStyle name="RowTitles-Detail 3 2 8 2 2 3" xfId="33771"/>
    <cellStyle name="RowTitles-Detail 3 2 8 2 3" xfId="33772"/>
    <cellStyle name="RowTitles-Detail 3 2 8 2 3 2" xfId="33773"/>
    <cellStyle name="RowTitles-Detail 3 2 8 2 3 2 2" xfId="33774"/>
    <cellStyle name="RowTitles-Detail 3 2 8 2 4" xfId="33775"/>
    <cellStyle name="RowTitles-Detail 3 2 8 2 4 2" xfId="33776"/>
    <cellStyle name="RowTitles-Detail 3 2 8 2 5" xfId="33777"/>
    <cellStyle name="RowTitles-Detail 3 2 8 3" xfId="33778"/>
    <cellStyle name="RowTitles-Detail 3 2 8 3 2" xfId="33779"/>
    <cellStyle name="RowTitles-Detail 3 2 8 3 2 2" xfId="33780"/>
    <cellStyle name="RowTitles-Detail 3 2 8 3 2 2 2" xfId="33781"/>
    <cellStyle name="RowTitles-Detail 3 2 8 3 2 3" xfId="33782"/>
    <cellStyle name="RowTitles-Detail 3 2 8 3 3" xfId="33783"/>
    <cellStyle name="RowTitles-Detail 3 2 8 3 3 2" xfId="33784"/>
    <cellStyle name="RowTitles-Detail 3 2 8 3 3 2 2" xfId="33785"/>
    <cellStyle name="RowTitles-Detail 3 2 8 3 4" xfId="33786"/>
    <cellStyle name="RowTitles-Detail 3 2 8 3 4 2" xfId="33787"/>
    <cellStyle name="RowTitles-Detail 3 2 8 3 5" xfId="33788"/>
    <cellStyle name="RowTitles-Detail 3 2 8 4" xfId="33789"/>
    <cellStyle name="RowTitles-Detail 3 2 8 4 2" xfId="33790"/>
    <cellStyle name="RowTitles-Detail 3 2 8 5" xfId="33791"/>
    <cellStyle name="RowTitles-Detail 3 2 8 5 2" xfId="33792"/>
    <cellStyle name="RowTitles-Detail 3 2 8 5 2 2" xfId="33793"/>
    <cellStyle name="RowTitles-Detail 3 2 8 5 3" xfId="33794"/>
    <cellStyle name="RowTitles-Detail 3 2 8 6" xfId="33795"/>
    <cellStyle name="RowTitles-Detail 3 2 8 6 2" xfId="33796"/>
    <cellStyle name="RowTitles-Detail 3 2 8 6 2 2" xfId="33797"/>
    <cellStyle name="RowTitles-Detail 3 2 8 7" xfId="33798"/>
    <cellStyle name="RowTitles-Detail 3 2 8 7 2" xfId="33799"/>
    <cellStyle name="RowTitles-Detail 3 2 8 8" xfId="33800"/>
    <cellStyle name="RowTitles-Detail 3 2 9" xfId="33801"/>
    <cellStyle name="RowTitles-Detail 3 2 9 2" xfId="33802"/>
    <cellStyle name="RowTitles-Detail 3 2 9 2 2" xfId="33803"/>
    <cellStyle name="RowTitles-Detail 3 2 9 2 2 2" xfId="33804"/>
    <cellStyle name="RowTitles-Detail 3 2 9 2 2 2 2" xfId="33805"/>
    <cellStyle name="RowTitles-Detail 3 2 9 2 2 3" xfId="33806"/>
    <cellStyle name="RowTitles-Detail 3 2 9 2 3" xfId="33807"/>
    <cellStyle name="RowTitles-Detail 3 2 9 2 3 2" xfId="33808"/>
    <cellStyle name="RowTitles-Detail 3 2 9 2 3 2 2" xfId="33809"/>
    <cellStyle name="RowTitles-Detail 3 2 9 2 4" xfId="33810"/>
    <cellStyle name="RowTitles-Detail 3 2 9 2 4 2" xfId="33811"/>
    <cellStyle name="RowTitles-Detail 3 2 9 2 5" xfId="33812"/>
    <cellStyle name="RowTitles-Detail 3 2 9 3" xfId="33813"/>
    <cellStyle name="RowTitles-Detail 3 2 9 3 2" xfId="33814"/>
    <cellStyle name="RowTitles-Detail 3 2 9 3 2 2" xfId="33815"/>
    <cellStyle name="RowTitles-Detail 3 2 9 3 2 2 2" xfId="33816"/>
    <cellStyle name="RowTitles-Detail 3 2 9 3 2 3" xfId="33817"/>
    <cellStyle name="RowTitles-Detail 3 2 9 3 3" xfId="33818"/>
    <cellStyle name="RowTitles-Detail 3 2 9 3 3 2" xfId="33819"/>
    <cellStyle name="RowTitles-Detail 3 2 9 3 3 2 2" xfId="33820"/>
    <cellStyle name="RowTitles-Detail 3 2 9 3 4" xfId="33821"/>
    <cellStyle name="RowTitles-Detail 3 2 9 3 4 2" xfId="33822"/>
    <cellStyle name="RowTitles-Detail 3 2 9 3 5" xfId="33823"/>
    <cellStyle name="RowTitles-Detail 3 2 9 4" xfId="33824"/>
    <cellStyle name="RowTitles-Detail 3 2 9 4 2" xfId="33825"/>
    <cellStyle name="RowTitles-Detail 3 2 9 4 2 2" xfId="33826"/>
    <cellStyle name="RowTitles-Detail 3 2 9 4 3" xfId="33827"/>
    <cellStyle name="RowTitles-Detail 3 2 9 5" xfId="33828"/>
    <cellStyle name="RowTitles-Detail 3 2 9 5 2" xfId="33829"/>
    <cellStyle name="RowTitles-Detail 3 2 9 5 2 2" xfId="33830"/>
    <cellStyle name="RowTitles-Detail 3 2 9 6" xfId="33831"/>
    <cellStyle name="RowTitles-Detail 3 2 9 6 2" xfId="33832"/>
    <cellStyle name="RowTitles-Detail 3 2 9 7" xfId="33833"/>
    <cellStyle name="RowTitles-Detail 3 2_STUD aligned by INSTIT" xfId="33834"/>
    <cellStyle name="RowTitles-Detail 3 3" xfId="340"/>
    <cellStyle name="RowTitles-Detail 3 3 10" xfId="33835"/>
    <cellStyle name="RowTitles-Detail 3 3 10 2" xfId="33836"/>
    <cellStyle name="RowTitles-Detail 3 3 10 2 2" xfId="33837"/>
    <cellStyle name="RowTitles-Detail 3 3 10 2 2 2" xfId="33838"/>
    <cellStyle name="RowTitles-Detail 3 3 10 2 3" xfId="33839"/>
    <cellStyle name="RowTitles-Detail 3 3 10 3" xfId="33840"/>
    <cellStyle name="RowTitles-Detail 3 3 10 3 2" xfId="33841"/>
    <cellStyle name="RowTitles-Detail 3 3 10 3 2 2" xfId="33842"/>
    <cellStyle name="RowTitles-Detail 3 3 10 4" xfId="33843"/>
    <cellStyle name="RowTitles-Detail 3 3 10 4 2" xfId="33844"/>
    <cellStyle name="RowTitles-Detail 3 3 10 5" xfId="33845"/>
    <cellStyle name="RowTitles-Detail 3 3 11" xfId="33846"/>
    <cellStyle name="RowTitles-Detail 3 3 11 2" xfId="33847"/>
    <cellStyle name="RowTitles-Detail 3 3 12" xfId="33848"/>
    <cellStyle name="RowTitles-Detail 3 3 12 2" xfId="33849"/>
    <cellStyle name="RowTitles-Detail 3 3 12 2 2" xfId="33850"/>
    <cellStyle name="RowTitles-Detail 3 3 2" xfId="341"/>
    <cellStyle name="RowTitles-Detail 3 3 2 2" xfId="805"/>
    <cellStyle name="RowTitles-Detail 3 3 2 2 2" xfId="33851"/>
    <cellStyle name="RowTitles-Detail 3 3 2 2 2 2" xfId="33852"/>
    <cellStyle name="RowTitles-Detail 3 3 2 2 2 2 2" xfId="33853"/>
    <cellStyle name="RowTitles-Detail 3 3 2 2 2 2 2 2" xfId="33854"/>
    <cellStyle name="RowTitles-Detail 3 3 2 2 2 2 3" xfId="33855"/>
    <cellStyle name="RowTitles-Detail 3 3 2 2 2 3" xfId="33856"/>
    <cellStyle name="RowTitles-Detail 3 3 2 2 2 3 2" xfId="33857"/>
    <cellStyle name="RowTitles-Detail 3 3 2 2 2 3 2 2" xfId="33858"/>
    <cellStyle name="RowTitles-Detail 3 3 2 2 2 4" xfId="33859"/>
    <cellStyle name="RowTitles-Detail 3 3 2 2 2 4 2" xfId="33860"/>
    <cellStyle name="RowTitles-Detail 3 3 2 2 2 5" xfId="33861"/>
    <cellStyle name="RowTitles-Detail 3 3 2 2 3" xfId="33862"/>
    <cellStyle name="RowTitles-Detail 3 3 2 2 3 2" xfId="33863"/>
    <cellStyle name="RowTitles-Detail 3 3 2 2 3 2 2" xfId="33864"/>
    <cellStyle name="RowTitles-Detail 3 3 2 2 3 2 2 2" xfId="33865"/>
    <cellStyle name="RowTitles-Detail 3 3 2 2 3 2 3" xfId="33866"/>
    <cellStyle name="RowTitles-Detail 3 3 2 2 3 3" xfId="33867"/>
    <cellStyle name="RowTitles-Detail 3 3 2 2 3 3 2" xfId="33868"/>
    <cellStyle name="RowTitles-Detail 3 3 2 2 3 3 2 2" xfId="33869"/>
    <cellStyle name="RowTitles-Detail 3 3 2 2 3 4" xfId="33870"/>
    <cellStyle name="RowTitles-Detail 3 3 2 2 3 4 2" xfId="33871"/>
    <cellStyle name="RowTitles-Detail 3 3 2 2 3 5" xfId="33872"/>
    <cellStyle name="RowTitles-Detail 3 3 2 2 4" xfId="33873"/>
    <cellStyle name="RowTitles-Detail 3 3 2 2 4 2" xfId="33874"/>
    <cellStyle name="RowTitles-Detail 3 3 2 2 5" xfId="33875"/>
    <cellStyle name="RowTitles-Detail 3 3 2 2 5 2" xfId="33876"/>
    <cellStyle name="RowTitles-Detail 3 3 2 2 5 2 2" xfId="33877"/>
    <cellStyle name="RowTitles-Detail 3 3 2 3" xfId="661"/>
    <cellStyle name="RowTitles-Detail 3 3 2 3 2" xfId="33878"/>
    <cellStyle name="RowTitles-Detail 3 3 2 3 2 2" xfId="33879"/>
    <cellStyle name="RowTitles-Detail 3 3 2 3 2 2 2" xfId="33880"/>
    <cellStyle name="RowTitles-Detail 3 3 2 3 2 2 2 2" xfId="33881"/>
    <cellStyle name="RowTitles-Detail 3 3 2 3 2 2 3" xfId="33882"/>
    <cellStyle name="RowTitles-Detail 3 3 2 3 2 3" xfId="33883"/>
    <cellStyle name="RowTitles-Detail 3 3 2 3 2 3 2" xfId="33884"/>
    <cellStyle name="RowTitles-Detail 3 3 2 3 2 3 2 2" xfId="33885"/>
    <cellStyle name="RowTitles-Detail 3 3 2 3 2 4" xfId="33886"/>
    <cellStyle name="RowTitles-Detail 3 3 2 3 2 4 2" xfId="33887"/>
    <cellStyle name="RowTitles-Detail 3 3 2 3 2 5" xfId="33888"/>
    <cellStyle name="RowTitles-Detail 3 3 2 3 3" xfId="33889"/>
    <cellStyle name="RowTitles-Detail 3 3 2 3 3 2" xfId="33890"/>
    <cellStyle name="RowTitles-Detail 3 3 2 3 3 2 2" xfId="33891"/>
    <cellStyle name="RowTitles-Detail 3 3 2 3 3 2 2 2" xfId="33892"/>
    <cellStyle name="RowTitles-Detail 3 3 2 3 3 2 3" xfId="33893"/>
    <cellStyle name="RowTitles-Detail 3 3 2 3 3 3" xfId="33894"/>
    <cellStyle name="RowTitles-Detail 3 3 2 3 3 3 2" xfId="33895"/>
    <cellStyle name="RowTitles-Detail 3 3 2 3 3 3 2 2" xfId="33896"/>
    <cellStyle name="RowTitles-Detail 3 3 2 3 3 4" xfId="33897"/>
    <cellStyle name="RowTitles-Detail 3 3 2 3 3 4 2" xfId="33898"/>
    <cellStyle name="RowTitles-Detail 3 3 2 3 3 5" xfId="33899"/>
    <cellStyle name="RowTitles-Detail 3 3 2 3 4" xfId="33900"/>
    <cellStyle name="RowTitles-Detail 3 3 2 3 4 2" xfId="33901"/>
    <cellStyle name="RowTitles-Detail 3 3 2 3 5" xfId="33902"/>
    <cellStyle name="RowTitles-Detail 3 3 2 3 5 2" xfId="33903"/>
    <cellStyle name="RowTitles-Detail 3 3 2 3 5 2 2" xfId="33904"/>
    <cellStyle name="RowTitles-Detail 3 3 2 3 5 3" xfId="33905"/>
    <cellStyle name="RowTitles-Detail 3 3 2 3 6" xfId="33906"/>
    <cellStyle name="RowTitles-Detail 3 3 2 3 6 2" xfId="33907"/>
    <cellStyle name="RowTitles-Detail 3 3 2 3 6 2 2" xfId="33908"/>
    <cellStyle name="RowTitles-Detail 3 3 2 3 7" xfId="33909"/>
    <cellStyle name="RowTitles-Detail 3 3 2 3 7 2" xfId="33910"/>
    <cellStyle name="RowTitles-Detail 3 3 2 3 8" xfId="33911"/>
    <cellStyle name="RowTitles-Detail 3 3 2 4" xfId="33912"/>
    <cellStyle name="RowTitles-Detail 3 3 2 4 2" xfId="33913"/>
    <cellStyle name="RowTitles-Detail 3 3 2 4 2 2" xfId="33914"/>
    <cellStyle name="RowTitles-Detail 3 3 2 4 2 2 2" xfId="33915"/>
    <cellStyle name="RowTitles-Detail 3 3 2 4 2 2 2 2" xfId="33916"/>
    <cellStyle name="RowTitles-Detail 3 3 2 4 2 2 3" xfId="33917"/>
    <cellStyle name="RowTitles-Detail 3 3 2 4 2 3" xfId="33918"/>
    <cellStyle name="RowTitles-Detail 3 3 2 4 2 3 2" xfId="33919"/>
    <cellStyle name="RowTitles-Detail 3 3 2 4 2 3 2 2" xfId="33920"/>
    <cellStyle name="RowTitles-Detail 3 3 2 4 2 4" xfId="33921"/>
    <cellStyle name="RowTitles-Detail 3 3 2 4 2 4 2" xfId="33922"/>
    <cellStyle name="RowTitles-Detail 3 3 2 4 2 5" xfId="33923"/>
    <cellStyle name="RowTitles-Detail 3 3 2 4 3" xfId="33924"/>
    <cellStyle name="RowTitles-Detail 3 3 2 4 3 2" xfId="33925"/>
    <cellStyle name="RowTitles-Detail 3 3 2 4 3 2 2" xfId="33926"/>
    <cellStyle name="RowTitles-Detail 3 3 2 4 3 2 2 2" xfId="33927"/>
    <cellStyle name="RowTitles-Detail 3 3 2 4 3 2 3" xfId="33928"/>
    <cellStyle name="RowTitles-Detail 3 3 2 4 3 3" xfId="33929"/>
    <cellStyle name="RowTitles-Detail 3 3 2 4 3 3 2" xfId="33930"/>
    <cellStyle name="RowTitles-Detail 3 3 2 4 3 3 2 2" xfId="33931"/>
    <cellStyle name="RowTitles-Detail 3 3 2 4 3 4" xfId="33932"/>
    <cellStyle name="RowTitles-Detail 3 3 2 4 3 4 2" xfId="33933"/>
    <cellStyle name="RowTitles-Detail 3 3 2 4 3 5" xfId="33934"/>
    <cellStyle name="RowTitles-Detail 3 3 2 4 4" xfId="33935"/>
    <cellStyle name="RowTitles-Detail 3 3 2 4 4 2" xfId="33936"/>
    <cellStyle name="RowTitles-Detail 3 3 2 4 4 2 2" xfId="33937"/>
    <cellStyle name="RowTitles-Detail 3 3 2 4 4 3" xfId="33938"/>
    <cellStyle name="RowTitles-Detail 3 3 2 4 5" xfId="33939"/>
    <cellStyle name="RowTitles-Detail 3 3 2 4 5 2" xfId="33940"/>
    <cellStyle name="RowTitles-Detail 3 3 2 4 5 2 2" xfId="33941"/>
    <cellStyle name="RowTitles-Detail 3 3 2 4 6" xfId="33942"/>
    <cellStyle name="RowTitles-Detail 3 3 2 4 6 2" xfId="33943"/>
    <cellStyle name="RowTitles-Detail 3 3 2 4 7" xfId="33944"/>
    <cellStyle name="RowTitles-Detail 3 3 2 5" xfId="33945"/>
    <cellStyle name="RowTitles-Detail 3 3 2 5 2" xfId="33946"/>
    <cellStyle name="RowTitles-Detail 3 3 2 5 2 2" xfId="33947"/>
    <cellStyle name="RowTitles-Detail 3 3 2 5 2 2 2" xfId="33948"/>
    <cellStyle name="RowTitles-Detail 3 3 2 5 2 2 2 2" xfId="33949"/>
    <cellStyle name="RowTitles-Detail 3 3 2 5 2 2 3" xfId="33950"/>
    <cellStyle name="RowTitles-Detail 3 3 2 5 2 3" xfId="33951"/>
    <cellStyle name="RowTitles-Detail 3 3 2 5 2 3 2" xfId="33952"/>
    <cellStyle name="RowTitles-Detail 3 3 2 5 2 3 2 2" xfId="33953"/>
    <cellStyle name="RowTitles-Detail 3 3 2 5 2 4" xfId="33954"/>
    <cellStyle name="RowTitles-Detail 3 3 2 5 2 4 2" xfId="33955"/>
    <cellStyle name="RowTitles-Detail 3 3 2 5 2 5" xfId="33956"/>
    <cellStyle name="RowTitles-Detail 3 3 2 5 3" xfId="33957"/>
    <cellStyle name="RowTitles-Detail 3 3 2 5 3 2" xfId="33958"/>
    <cellStyle name="RowTitles-Detail 3 3 2 5 3 2 2" xfId="33959"/>
    <cellStyle name="RowTitles-Detail 3 3 2 5 3 2 2 2" xfId="33960"/>
    <cellStyle name="RowTitles-Detail 3 3 2 5 3 2 3" xfId="33961"/>
    <cellStyle name="RowTitles-Detail 3 3 2 5 3 3" xfId="33962"/>
    <cellStyle name="RowTitles-Detail 3 3 2 5 3 3 2" xfId="33963"/>
    <cellStyle name="RowTitles-Detail 3 3 2 5 3 3 2 2" xfId="33964"/>
    <cellStyle name="RowTitles-Detail 3 3 2 5 3 4" xfId="33965"/>
    <cellStyle name="RowTitles-Detail 3 3 2 5 3 4 2" xfId="33966"/>
    <cellStyle name="RowTitles-Detail 3 3 2 5 3 5" xfId="33967"/>
    <cellStyle name="RowTitles-Detail 3 3 2 5 4" xfId="33968"/>
    <cellStyle name="RowTitles-Detail 3 3 2 5 4 2" xfId="33969"/>
    <cellStyle name="RowTitles-Detail 3 3 2 5 4 2 2" xfId="33970"/>
    <cellStyle name="RowTitles-Detail 3 3 2 5 4 3" xfId="33971"/>
    <cellStyle name="RowTitles-Detail 3 3 2 5 5" xfId="33972"/>
    <cellStyle name="RowTitles-Detail 3 3 2 5 5 2" xfId="33973"/>
    <cellStyle name="RowTitles-Detail 3 3 2 5 5 2 2" xfId="33974"/>
    <cellStyle name="RowTitles-Detail 3 3 2 5 6" xfId="33975"/>
    <cellStyle name="RowTitles-Detail 3 3 2 5 6 2" xfId="33976"/>
    <cellStyle name="RowTitles-Detail 3 3 2 5 7" xfId="33977"/>
    <cellStyle name="RowTitles-Detail 3 3 2 6" xfId="33978"/>
    <cellStyle name="RowTitles-Detail 3 3 2 6 2" xfId="33979"/>
    <cellStyle name="RowTitles-Detail 3 3 2 6 2 2" xfId="33980"/>
    <cellStyle name="RowTitles-Detail 3 3 2 6 2 2 2" xfId="33981"/>
    <cellStyle name="RowTitles-Detail 3 3 2 6 2 2 2 2" xfId="33982"/>
    <cellStyle name="RowTitles-Detail 3 3 2 6 2 2 3" xfId="33983"/>
    <cellStyle name="RowTitles-Detail 3 3 2 6 2 3" xfId="33984"/>
    <cellStyle name="RowTitles-Detail 3 3 2 6 2 3 2" xfId="33985"/>
    <cellStyle name="RowTitles-Detail 3 3 2 6 2 3 2 2" xfId="33986"/>
    <cellStyle name="RowTitles-Detail 3 3 2 6 2 4" xfId="33987"/>
    <cellStyle name="RowTitles-Detail 3 3 2 6 2 4 2" xfId="33988"/>
    <cellStyle name="RowTitles-Detail 3 3 2 6 2 5" xfId="33989"/>
    <cellStyle name="RowTitles-Detail 3 3 2 6 3" xfId="33990"/>
    <cellStyle name="RowTitles-Detail 3 3 2 6 3 2" xfId="33991"/>
    <cellStyle name="RowTitles-Detail 3 3 2 6 3 2 2" xfId="33992"/>
    <cellStyle name="RowTitles-Detail 3 3 2 6 3 2 2 2" xfId="33993"/>
    <cellStyle name="RowTitles-Detail 3 3 2 6 3 2 3" xfId="33994"/>
    <cellStyle name="RowTitles-Detail 3 3 2 6 3 3" xfId="33995"/>
    <cellStyle name="RowTitles-Detail 3 3 2 6 3 3 2" xfId="33996"/>
    <cellStyle name="RowTitles-Detail 3 3 2 6 3 3 2 2" xfId="33997"/>
    <cellStyle name="RowTitles-Detail 3 3 2 6 3 4" xfId="33998"/>
    <cellStyle name="RowTitles-Detail 3 3 2 6 3 4 2" xfId="33999"/>
    <cellStyle name="RowTitles-Detail 3 3 2 6 3 5" xfId="34000"/>
    <cellStyle name="RowTitles-Detail 3 3 2 6 4" xfId="34001"/>
    <cellStyle name="RowTitles-Detail 3 3 2 6 4 2" xfId="34002"/>
    <cellStyle name="RowTitles-Detail 3 3 2 6 4 2 2" xfId="34003"/>
    <cellStyle name="RowTitles-Detail 3 3 2 6 4 3" xfId="34004"/>
    <cellStyle name="RowTitles-Detail 3 3 2 6 5" xfId="34005"/>
    <cellStyle name="RowTitles-Detail 3 3 2 6 5 2" xfId="34006"/>
    <cellStyle name="RowTitles-Detail 3 3 2 6 5 2 2" xfId="34007"/>
    <cellStyle name="RowTitles-Detail 3 3 2 6 6" xfId="34008"/>
    <cellStyle name="RowTitles-Detail 3 3 2 6 6 2" xfId="34009"/>
    <cellStyle name="RowTitles-Detail 3 3 2 6 7" xfId="34010"/>
    <cellStyle name="RowTitles-Detail 3 3 2 7" xfId="34011"/>
    <cellStyle name="RowTitles-Detail 3 3 2 7 2" xfId="34012"/>
    <cellStyle name="RowTitles-Detail 3 3 2 7 2 2" xfId="34013"/>
    <cellStyle name="RowTitles-Detail 3 3 2 7 2 2 2" xfId="34014"/>
    <cellStyle name="RowTitles-Detail 3 3 2 7 2 3" xfId="34015"/>
    <cellStyle name="RowTitles-Detail 3 3 2 7 3" xfId="34016"/>
    <cellStyle name="RowTitles-Detail 3 3 2 7 3 2" xfId="34017"/>
    <cellStyle name="RowTitles-Detail 3 3 2 7 3 2 2" xfId="34018"/>
    <cellStyle name="RowTitles-Detail 3 3 2 7 4" xfId="34019"/>
    <cellStyle name="RowTitles-Detail 3 3 2 7 4 2" xfId="34020"/>
    <cellStyle name="RowTitles-Detail 3 3 2 7 5" xfId="34021"/>
    <cellStyle name="RowTitles-Detail 3 3 2 8" xfId="34022"/>
    <cellStyle name="RowTitles-Detail 3 3 2 8 2" xfId="34023"/>
    <cellStyle name="RowTitles-Detail 3 3 2 9" xfId="34024"/>
    <cellStyle name="RowTitles-Detail 3 3 2 9 2" xfId="34025"/>
    <cellStyle name="RowTitles-Detail 3 3 2 9 2 2" xfId="34026"/>
    <cellStyle name="RowTitles-Detail 3 3 2_STUD aligned by INSTIT" xfId="34027"/>
    <cellStyle name="RowTitles-Detail 3 3 3" xfId="342"/>
    <cellStyle name="RowTitles-Detail 3 3 3 2" xfId="641"/>
    <cellStyle name="RowTitles-Detail 3 3 3 2 2" xfId="34028"/>
    <cellStyle name="RowTitles-Detail 3 3 3 2 2 2" xfId="34029"/>
    <cellStyle name="RowTitles-Detail 3 3 3 2 2 2 2" xfId="34030"/>
    <cellStyle name="RowTitles-Detail 3 3 3 2 2 2 2 2" xfId="34031"/>
    <cellStyle name="RowTitles-Detail 3 3 3 2 2 2 3" xfId="34032"/>
    <cellStyle name="RowTitles-Detail 3 3 3 2 2 3" xfId="34033"/>
    <cellStyle name="RowTitles-Detail 3 3 3 2 2 3 2" xfId="34034"/>
    <cellStyle name="RowTitles-Detail 3 3 3 2 2 3 2 2" xfId="34035"/>
    <cellStyle name="RowTitles-Detail 3 3 3 2 2 4" xfId="34036"/>
    <cellStyle name="RowTitles-Detail 3 3 3 2 2 4 2" xfId="34037"/>
    <cellStyle name="RowTitles-Detail 3 3 3 2 2 5" xfId="34038"/>
    <cellStyle name="RowTitles-Detail 3 3 3 2 3" xfId="34039"/>
    <cellStyle name="RowTitles-Detail 3 3 3 2 3 2" xfId="34040"/>
    <cellStyle name="RowTitles-Detail 3 3 3 2 3 2 2" xfId="34041"/>
    <cellStyle name="RowTitles-Detail 3 3 3 2 3 2 2 2" xfId="34042"/>
    <cellStyle name="RowTitles-Detail 3 3 3 2 3 2 3" xfId="34043"/>
    <cellStyle name="RowTitles-Detail 3 3 3 2 3 3" xfId="34044"/>
    <cellStyle name="RowTitles-Detail 3 3 3 2 3 3 2" xfId="34045"/>
    <cellStyle name="RowTitles-Detail 3 3 3 2 3 3 2 2" xfId="34046"/>
    <cellStyle name="RowTitles-Detail 3 3 3 2 3 4" xfId="34047"/>
    <cellStyle name="RowTitles-Detail 3 3 3 2 3 4 2" xfId="34048"/>
    <cellStyle name="RowTitles-Detail 3 3 3 2 3 5" xfId="34049"/>
    <cellStyle name="RowTitles-Detail 3 3 3 2 4" xfId="34050"/>
    <cellStyle name="RowTitles-Detail 3 3 3 2 4 2" xfId="34051"/>
    <cellStyle name="RowTitles-Detail 3 3 3 2 5" xfId="34052"/>
    <cellStyle name="RowTitles-Detail 3 3 3 2 5 2" xfId="34053"/>
    <cellStyle name="RowTitles-Detail 3 3 3 2 5 2 2" xfId="34054"/>
    <cellStyle name="RowTitles-Detail 3 3 3 2 5 3" xfId="34055"/>
    <cellStyle name="RowTitles-Detail 3 3 3 2 6" xfId="34056"/>
    <cellStyle name="RowTitles-Detail 3 3 3 2 6 2" xfId="34057"/>
    <cellStyle name="RowTitles-Detail 3 3 3 2 6 2 2" xfId="34058"/>
    <cellStyle name="RowTitles-Detail 3 3 3 2 7" xfId="34059"/>
    <cellStyle name="RowTitles-Detail 3 3 3 2 7 2" xfId="34060"/>
    <cellStyle name="RowTitles-Detail 3 3 3 2 8" xfId="34061"/>
    <cellStyle name="RowTitles-Detail 3 3 3 3" xfId="752"/>
    <cellStyle name="RowTitles-Detail 3 3 3 3 2" xfId="34062"/>
    <cellStyle name="RowTitles-Detail 3 3 3 3 2 2" xfId="34063"/>
    <cellStyle name="RowTitles-Detail 3 3 3 3 2 2 2" xfId="34064"/>
    <cellStyle name="RowTitles-Detail 3 3 3 3 2 2 2 2" xfId="34065"/>
    <cellStyle name="RowTitles-Detail 3 3 3 3 2 2 3" xfId="34066"/>
    <cellStyle name="RowTitles-Detail 3 3 3 3 2 3" xfId="34067"/>
    <cellStyle name="RowTitles-Detail 3 3 3 3 2 3 2" xfId="34068"/>
    <cellStyle name="RowTitles-Detail 3 3 3 3 2 3 2 2" xfId="34069"/>
    <cellStyle name="RowTitles-Detail 3 3 3 3 2 4" xfId="34070"/>
    <cellStyle name="RowTitles-Detail 3 3 3 3 2 4 2" xfId="34071"/>
    <cellStyle name="RowTitles-Detail 3 3 3 3 2 5" xfId="34072"/>
    <cellStyle name="RowTitles-Detail 3 3 3 3 3" xfId="34073"/>
    <cellStyle name="RowTitles-Detail 3 3 3 3 3 2" xfId="34074"/>
    <cellStyle name="RowTitles-Detail 3 3 3 3 3 2 2" xfId="34075"/>
    <cellStyle name="RowTitles-Detail 3 3 3 3 3 2 2 2" xfId="34076"/>
    <cellStyle name="RowTitles-Detail 3 3 3 3 3 2 3" xfId="34077"/>
    <cellStyle name="RowTitles-Detail 3 3 3 3 3 3" xfId="34078"/>
    <cellStyle name="RowTitles-Detail 3 3 3 3 3 3 2" xfId="34079"/>
    <cellStyle name="RowTitles-Detail 3 3 3 3 3 3 2 2" xfId="34080"/>
    <cellStyle name="RowTitles-Detail 3 3 3 3 3 4" xfId="34081"/>
    <cellStyle name="RowTitles-Detail 3 3 3 3 3 4 2" xfId="34082"/>
    <cellStyle name="RowTitles-Detail 3 3 3 3 3 5" xfId="34083"/>
    <cellStyle name="RowTitles-Detail 3 3 3 3 4" xfId="34084"/>
    <cellStyle name="RowTitles-Detail 3 3 3 3 4 2" xfId="34085"/>
    <cellStyle name="RowTitles-Detail 3 3 3 3 5" xfId="34086"/>
    <cellStyle name="RowTitles-Detail 3 3 3 3 5 2" xfId="34087"/>
    <cellStyle name="RowTitles-Detail 3 3 3 3 5 2 2" xfId="34088"/>
    <cellStyle name="RowTitles-Detail 3 3 3 4" xfId="903"/>
    <cellStyle name="RowTitles-Detail 3 3 3 4 2" xfId="34089"/>
    <cellStyle name="RowTitles-Detail 3 3 3 4 2 2" xfId="34090"/>
    <cellStyle name="RowTitles-Detail 3 3 3 4 2 2 2" xfId="34091"/>
    <cellStyle name="RowTitles-Detail 3 3 3 4 2 2 2 2" xfId="34092"/>
    <cellStyle name="RowTitles-Detail 3 3 3 4 2 2 3" xfId="34093"/>
    <cellStyle name="RowTitles-Detail 3 3 3 4 2 3" xfId="34094"/>
    <cellStyle name="RowTitles-Detail 3 3 3 4 2 3 2" xfId="34095"/>
    <cellStyle name="RowTitles-Detail 3 3 3 4 2 3 2 2" xfId="34096"/>
    <cellStyle name="RowTitles-Detail 3 3 3 4 2 4" xfId="34097"/>
    <cellStyle name="RowTitles-Detail 3 3 3 4 2 4 2" xfId="34098"/>
    <cellStyle name="RowTitles-Detail 3 3 3 4 2 5" xfId="34099"/>
    <cellStyle name="RowTitles-Detail 3 3 3 4 3" xfId="34100"/>
    <cellStyle name="RowTitles-Detail 3 3 3 4 3 2" xfId="34101"/>
    <cellStyle name="RowTitles-Detail 3 3 3 4 3 2 2" xfId="34102"/>
    <cellStyle name="RowTitles-Detail 3 3 3 4 3 2 2 2" xfId="34103"/>
    <cellStyle name="RowTitles-Detail 3 3 3 4 3 2 3" xfId="34104"/>
    <cellStyle name="RowTitles-Detail 3 3 3 4 3 3" xfId="34105"/>
    <cellStyle name="RowTitles-Detail 3 3 3 4 3 3 2" xfId="34106"/>
    <cellStyle name="RowTitles-Detail 3 3 3 4 3 3 2 2" xfId="34107"/>
    <cellStyle name="RowTitles-Detail 3 3 3 4 3 4" xfId="34108"/>
    <cellStyle name="RowTitles-Detail 3 3 3 4 3 4 2" xfId="34109"/>
    <cellStyle name="RowTitles-Detail 3 3 3 4 3 5" xfId="34110"/>
    <cellStyle name="RowTitles-Detail 3 3 3 4 4" xfId="34111"/>
    <cellStyle name="RowTitles-Detail 3 3 3 4 4 2" xfId="34112"/>
    <cellStyle name="RowTitles-Detail 3 3 3 4 4 2 2" xfId="34113"/>
    <cellStyle name="RowTitles-Detail 3 3 3 4 4 3" xfId="34114"/>
    <cellStyle name="RowTitles-Detail 3 3 3 4 5" xfId="34115"/>
    <cellStyle name="RowTitles-Detail 3 3 3 4 5 2" xfId="34116"/>
    <cellStyle name="RowTitles-Detail 3 3 3 4 5 2 2" xfId="34117"/>
    <cellStyle name="RowTitles-Detail 3 3 3 4 6" xfId="34118"/>
    <cellStyle name="RowTitles-Detail 3 3 3 4 6 2" xfId="34119"/>
    <cellStyle name="RowTitles-Detail 3 3 3 4 7" xfId="34120"/>
    <cellStyle name="RowTitles-Detail 3 3 3 5" xfId="938"/>
    <cellStyle name="RowTitles-Detail 3 3 3 5 2" xfId="34121"/>
    <cellStyle name="RowTitles-Detail 3 3 3 5 2 2" xfId="34122"/>
    <cellStyle name="RowTitles-Detail 3 3 3 5 2 2 2" xfId="34123"/>
    <cellStyle name="RowTitles-Detail 3 3 3 5 2 2 2 2" xfId="34124"/>
    <cellStyle name="RowTitles-Detail 3 3 3 5 2 2 3" xfId="34125"/>
    <cellStyle name="RowTitles-Detail 3 3 3 5 2 3" xfId="34126"/>
    <cellStyle name="RowTitles-Detail 3 3 3 5 2 3 2" xfId="34127"/>
    <cellStyle name="RowTitles-Detail 3 3 3 5 2 3 2 2" xfId="34128"/>
    <cellStyle name="RowTitles-Detail 3 3 3 5 2 4" xfId="34129"/>
    <cellStyle name="RowTitles-Detail 3 3 3 5 2 4 2" xfId="34130"/>
    <cellStyle name="RowTitles-Detail 3 3 3 5 2 5" xfId="34131"/>
    <cellStyle name="RowTitles-Detail 3 3 3 5 3" xfId="34132"/>
    <cellStyle name="RowTitles-Detail 3 3 3 5 3 2" xfId="34133"/>
    <cellStyle name="RowTitles-Detail 3 3 3 5 3 2 2" xfId="34134"/>
    <cellStyle name="RowTitles-Detail 3 3 3 5 3 2 2 2" xfId="34135"/>
    <cellStyle name="RowTitles-Detail 3 3 3 5 3 2 3" xfId="34136"/>
    <cellStyle name="RowTitles-Detail 3 3 3 5 3 3" xfId="34137"/>
    <cellStyle name="RowTitles-Detail 3 3 3 5 3 3 2" xfId="34138"/>
    <cellStyle name="RowTitles-Detail 3 3 3 5 3 3 2 2" xfId="34139"/>
    <cellStyle name="RowTitles-Detail 3 3 3 5 3 4" xfId="34140"/>
    <cellStyle name="RowTitles-Detail 3 3 3 5 3 4 2" xfId="34141"/>
    <cellStyle name="RowTitles-Detail 3 3 3 5 3 5" xfId="34142"/>
    <cellStyle name="RowTitles-Detail 3 3 3 5 4" xfId="34143"/>
    <cellStyle name="RowTitles-Detail 3 3 3 5 4 2" xfId="34144"/>
    <cellStyle name="RowTitles-Detail 3 3 3 5 4 2 2" xfId="34145"/>
    <cellStyle name="RowTitles-Detail 3 3 3 5 4 3" xfId="34146"/>
    <cellStyle name="RowTitles-Detail 3 3 3 5 5" xfId="34147"/>
    <cellStyle name="RowTitles-Detail 3 3 3 5 5 2" xfId="34148"/>
    <cellStyle name="RowTitles-Detail 3 3 3 5 5 2 2" xfId="34149"/>
    <cellStyle name="RowTitles-Detail 3 3 3 5 6" xfId="34150"/>
    <cellStyle name="RowTitles-Detail 3 3 3 5 6 2" xfId="34151"/>
    <cellStyle name="RowTitles-Detail 3 3 3 5 7" xfId="34152"/>
    <cellStyle name="RowTitles-Detail 3 3 3 6" xfId="34153"/>
    <cellStyle name="RowTitles-Detail 3 3 3 6 2" xfId="34154"/>
    <cellStyle name="RowTitles-Detail 3 3 3 6 2 2" xfId="34155"/>
    <cellStyle name="RowTitles-Detail 3 3 3 6 2 2 2" xfId="34156"/>
    <cellStyle name="RowTitles-Detail 3 3 3 6 2 2 2 2" xfId="34157"/>
    <cellStyle name="RowTitles-Detail 3 3 3 6 2 2 3" xfId="34158"/>
    <cellStyle name="RowTitles-Detail 3 3 3 6 2 3" xfId="34159"/>
    <cellStyle name="RowTitles-Detail 3 3 3 6 2 3 2" xfId="34160"/>
    <cellStyle name="RowTitles-Detail 3 3 3 6 2 3 2 2" xfId="34161"/>
    <cellStyle name="RowTitles-Detail 3 3 3 6 2 4" xfId="34162"/>
    <cellStyle name="RowTitles-Detail 3 3 3 6 2 4 2" xfId="34163"/>
    <cellStyle name="RowTitles-Detail 3 3 3 6 2 5" xfId="34164"/>
    <cellStyle name="RowTitles-Detail 3 3 3 6 3" xfId="34165"/>
    <cellStyle name="RowTitles-Detail 3 3 3 6 3 2" xfId="34166"/>
    <cellStyle name="RowTitles-Detail 3 3 3 6 3 2 2" xfId="34167"/>
    <cellStyle name="RowTitles-Detail 3 3 3 6 3 2 2 2" xfId="34168"/>
    <cellStyle name="RowTitles-Detail 3 3 3 6 3 2 3" xfId="34169"/>
    <cellStyle name="RowTitles-Detail 3 3 3 6 3 3" xfId="34170"/>
    <cellStyle name="RowTitles-Detail 3 3 3 6 3 3 2" xfId="34171"/>
    <cellStyle name="RowTitles-Detail 3 3 3 6 3 3 2 2" xfId="34172"/>
    <cellStyle name="RowTitles-Detail 3 3 3 6 3 4" xfId="34173"/>
    <cellStyle name="RowTitles-Detail 3 3 3 6 3 4 2" xfId="34174"/>
    <cellStyle name="RowTitles-Detail 3 3 3 6 3 5" xfId="34175"/>
    <cellStyle name="RowTitles-Detail 3 3 3 6 4" xfId="34176"/>
    <cellStyle name="RowTitles-Detail 3 3 3 6 4 2" xfId="34177"/>
    <cellStyle name="RowTitles-Detail 3 3 3 6 4 2 2" xfId="34178"/>
    <cellStyle name="RowTitles-Detail 3 3 3 6 4 3" xfId="34179"/>
    <cellStyle name="RowTitles-Detail 3 3 3 6 5" xfId="34180"/>
    <cellStyle name="RowTitles-Detail 3 3 3 6 5 2" xfId="34181"/>
    <cellStyle name="RowTitles-Detail 3 3 3 6 5 2 2" xfId="34182"/>
    <cellStyle name="RowTitles-Detail 3 3 3 6 6" xfId="34183"/>
    <cellStyle name="RowTitles-Detail 3 3 3 6 6 2" xfId="34184"/>
    <cellStyle name="RowTitles-Detail 3 3 3 6 7" xfId="34185"/>
    <cellStyle name="RowTitles-Detail 3 3 3 7" xfId="34186"/>
    <cellStyle name="RowTitles-Detail 3 3 3 7 2" xfId="34187"/>
    <cellStyle name="RowTitles-Detail 3 3 3 7 2 2" xfId="34188"/>
    <cellStyle name="RowTitles-Detail 3 3 3 7 2 2 2" xfId="34189"/>
    <cellStyle name="RowTitles-Detail 3 3 3 7 2 3" xfId="34190"/>
    <cellStyle name="RowTitles-Detail 3 3 3 7 3" xfId="34191"/>
    <cellStyle name="RowTitles-Detail 3 3 3 7 3 2" xfId="34192"/>
    <cellStyle name="RowTitles-Detail 3 3 3 7 3 2 2" xfId="34193"/>
    <cellStyle name="RowTitles-Detail 3 3 3 7 4" xfId="34194"/>
    <cellStyle name="RowTitles-Detail 3 3 3 7 4 2" xfId="34195"/>
    <cellStyle name="RowTitles-Detail 3 3 3 7 5" xfId="34196"/>
    <cellStyle name="RowTitles-Detail 3 3 3 8" xfId="34197"/>
    <cellStyle name="RowTitles-Detail 3 3 3 8 2" xfId="34198"/>
    <cellStyle name="RowTitles-Detail 3 3 3 8 2 2" xfId="34199"/>
    <cellStyle name="RowTitles-Detail 3 3 3 8 2 2 2" xfId="34200"/>
    <cellStyle name="RowTitles-Detail 3 3 3 8 2 3" xfId="34201"/>
    <cellStyle name="RowTitles-Detail 3 3 3 8 3" xfId="34202"/>
    <cellStyle name="RowTitles-Detail 3 3 3 8 3 2" xfId="34203"/>
    <cellStyle name="RowTitles-Detail 3 3 3 8 3 2 2" xfId="34204"/>
    <cellStyle name="RowTitles-Detail 3 3 3 8 4" xfId="34205"/>
    <cellStyle name="RowTitles-Detail 3 3 3 8 4 2" xfId="34206"/>
    <cellStyle name="RowTitles-Detail 3 3 3 8 5" xfId="34207"/>
    <cellStyle name="RowTitles-Detail 3 3 3 9" xfId="34208"/>
    <cellStyle name="RowTitles-Detail 3 3 3 9 2" xfId="34209"/>
    <cellStyle name="RowTitles-Detail 3 3 3 9 2 2" xfId="34210"/>
    <cellStyle name="RowTitles-Detail 3 3 3_STUD aligned by INSTIT" xfId="34211"/>
    <cellStyle name="RowTitles-Detail 3 3 4" xfId="343"/>
    <cellStyle name="RowTitles-Detail 3 3 4 2" xfId="872"/>
    <cellStyle name="RowTitles-Detail 3 3 4 2 2" xfId="34212"/>
    <cellStyle name="RowTitles-Detail 3 3 4 2 2 2" xfId="34213"/>
    <cellStyle name="RowTitles-Detail 3 3 4 2 2 2 2" xfId="34214"/>
    <cellStyle name="RowTitles-Detail 3 3 4 2 2 2 2 2" xfId="34215"/>
    <cellStyle name="RowTitles-Detail 3 3 4 2 2 2 3" xfId="34216"/>
    <cellStyle name="RowTitles-Detail 3 3 4 2 2 3" xfId="34217"/>
    <cellStyle name="RowTitles-Detail 3 3 4 2 2 3 2" xfId="34218"/>
    <cellStyle name="RowTitles-Detail 3 3 4 2 2 3 2 2" xfId="34219"/>
    <cellStyle name="RowTitles-Detail 3 3 4 2 2 4" xfId="34220"/>
    <cellStyle name="RowTitles-Detail 3 3 4 2 2 4 2" xfId="34221"/>
    <cellStyle name="RowTitles-Detail 3 3 4 2 2 5" xfId="34222"/>
    <cellStyle name="RowTitles-Detail 3 3 4 2 3" xfId="34223"/>
    <cellStyle name="RowTitles-Detail 3 3 4 2 3 2" xfId="34224"/>
    <cellStyle name="RowTitles-Detail 3 3 4 2 3 2 2" xfId="34225"/>
    <cellStyle name="RowTitles-Detail 3 3 4 2 3 2 2 2" xfId="34226"/>
    <cellStyle name="RowTitles-Detail 3 3 4 2 3 2 3" xfId="34227"/>
    <cellStyle name="RowTitles-Detail 3 3 4 2 3 3" xfId="34228"/>
    <cellStyle name="RowTitles-Detail 3 3 4 2 3 3 2" xfId="34229"/>
    <cellStyle name="RowTitles-Detail 3 3 4 2 3 3 2 2" xfId="34230"/>
    <cellStyle name="RowTitles-Detail 3 3 4 2 3 4" xfId="34231"/>
    <cellStyle name="RowTitles-Detail 3 3 4 2 3 4 2" xfId="34232"/>
    <cellStyle name="RowTitles-Detail 3 3 4 2 3 5" xfId="34233"/>
    <cellStyle name="RowTitles-Detail 3 3 4 2 4" xfId="34234"/>
    <cellStyle name="RowTitles-Detail 3 3 4 2 4 2" xfId="34235"/>
    <cellStyle name="RowTitles-Detail 3 3 4 2 5" xfId="34236"/>
    <cellStyle name="RowTitles-Detail 3 3 4 2 5 2" xfId="34237"/>
    <cellStyle name="RowTitles-Detail 3 3 4 2 5 2 2" xfId="34238"/>
    <cellStyle name="RowTitles-Detail 3 3 4 2 5 3" xfId="34239"/>
    <cellStyle name="RowTitles-Detail 3 3 4 2 6" xfId="34240"/>
    <cellStyle name="RowTitles-Detail 3 3 4 2 6 2" xfId="34241"/>
    <cellStyle name="RowTitles-Detail 3 3 4 2 6 2 2" xfId="34242"/>
    <cellStyle name="RowTitles-Detail 3 3 4 3" xfId="965"/>
    <cellStyle name="RowTitles-Detail 3 3 4 3 2" xfId="34243"/>
    <cellStyle name="RowTitles-Detail 3 3 4 3 2 2" xfId="34244"/>
    <cellStyle name="RowTitles-Detail 3 3 4 3 2 2 2" xfId="34245"/>
    <cellStyle name="RowTitles-Detail 3 3 4 3 2 2 2 2" xfId="34246"/>
    <cellStyle name="RowTitles-Detail 3 3 4 3 2 2 3" xfId="34247"/>
    <cellStyle name="RowTitles-Detail 3 3 4 3 2 3" xfId="34248"/>
    <cellStyle name="RowTitles-Detail 3 3 4 3 2 3 2" xfId="34249"/>
    <cellStyle name="RowTitles-Detail 3 3 4 3 2 3 2 2" xfId="34250"/>
    <cellStyle name="RowTitles-Detail 3 3 4 3 2 4" xfId="34251"/>
    <cellStyle name="RowTitles-Detail 3 3 4 3 2 4 2" xfId="34252"/>
    <cellStyle name="RowTitles-Detail 3 3 4 3 2 5" xfId="34253"/>
    <cellStyle name="RowTitles-Detail 3 3 4 3 3" xfId="34254"/>
    <cellStyle name="RowTitles-Detail 3 3 4 3 3 2" xfId="34255"/>
    <cellStyle name="RowTitles-Detail 3 3 4 3 3 2 2" xfId="34256"/>
    <cellStyle name="RowTitles-Detail 3 3 4 3 3 2 2 2" xfId="34257"/>
    <cellStyle name="RowTitles-Detail 3 3 4 3 3 2 3" xfId="34258"/>
    <cellStyle name="RowTitles-Detail 3 3 4 3 3 3" xfId="34259"/>
    <cellStyle name="RowTitles-Detail 3 3 4 3 3 3 2" xfId="34260"/>
    <cellStyle name="RowTitles-Detail 3 3 4 3 3 3 2 2" xfId="34261"/>
    <cellStyle name="RowTitles-Detail 3 3 4 3 3 4" xfId="34262"/>
    <cellStyle name="RowTitles-Detail 3 3 4 3 3 4 2" xfId="34263"/>
    <cellStyle name="RowTitles-Detail 3 3 4 3 3 5" xfId="34264"/>
    <cellStyle name="RowTitles-Detail 3 3 4 3 4" xfId="34265"/>
    <cellStyle name="RowTitles-Detail 3 3 4 3 4 2" xfId="34266"/>
    <cellStyle name="RowTitles-Detail 3 3 4 3 5" xfId="34267"/>
    <cellStyle name="RowTitles-Detail 3 3 4 3 5 2" xfId="34268"/>
    <cellStyle name="RowTitles-Detail 3 3 4 3 5 2 2" xfId="34269"/>
    <cellStyle name="RowTitles-Detail 3 3 4 3 6" xfId="34270"/>
    <cellStyle name="RowTitles-Detail 3 3 4 3 6 2" xfId="34271"/>
    <cellStyle name="RowTitles-Detail 3 3 4 3 7" xfId="34272"/>
    <cellStyle name="RowTitles-Detail 3 3 4 4" xfId="34273"/>
    <cellStyle name="RowTitles-Detail 3 3 4 4 2" xfId="34274"/>
    <cellStyle name="RowTitles-Detail 3 3 4 4 2 2" xfId="34275"/>
    <cellStyle name="RowTitles-Detail 3 3 4 4 2 2 2" xfId="34276"/>
    <cellStyle name="RowTitles-Detail 3 3 4 4 2 2 2 2" xfId="34277"/>
    <cellStyle name="RowTitles-Detail 3 3 4 4 2 2 3" xfId="34278"/>
    <cellStyle name="RowTitles-Detail 3 3 4 4 2 3" xfId="34279"/>
    <cellStyle name="RowTitles-Detail 3 3 4 4 2 3 2" xfId="34280"/>
    <cellStyle name="RowTitles-Detail 3 3 4 4 2 3 2 2" xfId="34281"/>
    <cellStyle name="RowTitles-Detail 3 3 4 4 2 4" xfId="34282"/>
    <cellStyle name="RowTitles-Detail 3 3 4 4 2 4 2" xfId="34283"/>
    <cellStyle name="RowTitles-Detail 3 3 4 4 2 5" xfId="34284"/>
    <cellStyle name="RowTitles-Detail 3 3 4 4 3" xfId="34285"/>
    <cellStyle name="RowTitles-Detail 3 3 4 4 3 2" xfId="34286"/>
    <cellStyle name="RowTitles-Detail 3 3 4 4 3 2 2" xfId="34287"/>
    <cellStyle name="RowTitles-Detail 3 3 4 4 3 2 2 2" xfId="34288"/>
    <cellStyle name="RowTitles-Detail 3 3 4 4 3 2 3" xfId="34289"/>
    <cellStyle name="RowTitles-Detail 3 3 4 4 3 3" xfId="34290"/>
    <cellStyle name="RowTitles-Detail 3 3 4 4 3 3 2" xfId="34291"/>
    <cellStyle name="RowTitles-Detail 3 3 4 4 3 3 2 2" xfId="34292"/>
    <cellStyle name="RowTitles-Detail 3 3 4 4 3 4" xfId="34293"/>
    <cellStyle name="RowTitles-Detail 3 3 4 4 3 4 2" xfId="34294"/>
    <cellStyle name="RowTitles-Detail 3 3 4 4 3 5" xfId="34295"/>
    <cellStyle name="RowTitles-Detail 3 3 4 4 4" xfId="34296"/>
    <cellStyle name="RowTitles-Detail 3 3 4 4 4 2" xfId="34297"/>
    <cellStyle name="RowTitles-Detail 3 3 4 4 5" xfId="34298"/>
    <cellStyle name="RowTitles-Detail 3 3 4 4 5 2" xfId="34299"/>
    <cellStyle name="RowTitles-Detail 3 3 4 4 5 2 2" xfId="34300"/>
    <cellStyle name="RowTitles-Detail 3 3 4 4 5 3" xfId="34301"/>
    <cellStyle name="RowTitles-Detail 3 3 4 4 6" xfId="34302"/>
    <cellStyle name="RowTitles-Detail 3 3 4 4 6 2" xfId="34303"/>
    <cellStyle name="RowTitles-Detail 3 3 4 4 6 2 2" xfId="34304"/>
    <cellStyle name="RowTitles-Detail 3 3 4 4 7" xfId="34305"/>
    <cellStyle name="RowTitles-Detail 3 3 4 4 7 2" xfId="34306"/>
    <cellStyle name="RowTitles-Detail 3 3 4 4 8" xfId="34307"/>
    <cellStyle name="RowTitles-Detail 3 3 4 5" xfId="34308"/>
    <cellStyle name="RowTitles-Detail 3 3 4 5 2" xfId="34309"/>
    <cellStyle name="RowTitles-Detail 3 3 4 5 2 2" xfId="34310"/>
    <cellStyle name="RowTitles-Detail 3 3 4 5 2 2 2" xfId="34311"/>
    <cellStyle name="RowTitles-Detail 3 3 4 5 2 2 2 2" xfId="34312"/>
    <cellStyle name="RowTitles-Detail 3 3 4 5 2 2 3" xfId="34313"/>
    <cellStyle name="RowTitles-Detail 3 3 4 5 2 3" xfId="34314"/>
    <cellStyle name="RowTitles-Detail 3 3 4 5 2 3 2" xfId="34315"/>
    <cellStyle name="RowTitles-Detail 3 3 4 5 2 3 2 2" xfId="34316"/>
    <cellStyle name="RowTitles-Detail 3 3 4 5 2 4" xfId="34317"/>
    <cellStyle name="RowTitles-Detail 3 3 4 5 2 4 2" xfId="34318"/>
    <cellStyle name="RowTitles-Detail 3 3 4 5 2 5" xfId="34319"/>
    <cellStyle name="RowTitles-Detail 3 3 4 5 3" xfId="34320"/>
    <cellStyle name="RowTitles-Detail 3 3 4 5 3 2" xfId="34321"/>
    <cellStyle name="RowTitles-Detail 3 3 4 5 3 2 2" xfId="34322"/>
    <cellStyle name="RowTitles-Detail 3 3 4 5 3 2 2 2" xfId="34323"/>
    <cellStyle name="RowTitles-Detail 3 3 4 5 3 2 3" xfId="34324"/>
    <cellStyle name="RowTitles-Detail 3 3 4 5 3 3" xfId="34325"/>
    <cellStyle name="RowTitles-Detail 3 3 4 5 3 3 2" xfId="34326"/>
    <cellStyle name="RowTitles-Detail 3 3 4 5 3 3 2 2" xfId="34327"/>
    <cellStyle name="RowTitles-Detail 3 3 4 5 3 4" xfId="34328"/>
    <cellStyle name="RowTitles-Detail 3 3 4 5 3 4 2" xfId="34329"/>
    <cellStyle name="RowTitles-Detail 3 3 4 5 3 5" xfId="34330"/>
    <cellStyle name="RowTitles-Detail 3 3 4 5 4" xfId="34331"/>
    <cellStyle name="RowTitles-Detail 3 3 4 5 4 2" xfId="34332"/>
    <cellStyle name="RowTitles-Detail 3 3 4 5 4 2 2" xfId="34333"/>
    <cellStyle name="RowTitles-Detail 3 3 4 5 4 3" xfId="34334"/>
    <cellStyle name="RowTitles-Detail 3 3 4 5 5" xfId="34335"/>
    <cellStyle name="RowTitles-Detail 3 3 4 5 5 2" xfId="34336"/>
    <cellStyle name="RowTitles-Detail 3 3 4 5 5 2 2" xfId="34337"/>
    <cellStyle name="RowTitles-Detail 3 3 4 5 6" xfId="34338"/>
    <cellStyle name="RowTitles-Detail 3 3 4 5 6 2" xfId="34339"/>
    <cellStyle name="RowTitles-Detail 3 3 4 5 7" xfId="34340"/>
    <cellStyle name="RowTitles-Detail 3 3 4 6" xfId="34341"/>
    <cellStyle name="RowTitles-Detail 3 3 4 6 2" xfId="34342"/>
    <cellStyle name="RowTitles-Detail 3 3 4 6 2 2" xfId="34343"/>
    <cellStyle name="RowTitles-Detail 3 3 4 6 2 2 2" xfId="34344"/>
    <cellStyle name="RowTitles-Detail 3 3 4 6 2 2 2 2" xfId="34345"/>
    <cellStyle name="RowTitles-Detail 3 3 4 6 2 2 3" xfId="34346"/>
    <cellStyle name="RowTitles-Detail 3 3 4 6 2 3" xfId="34347"/>
    <cellStyle name="RowTitles-Detail 3 3 4 6 2 3 2" xfId="34348"/>
    <cellStyle name="RowTitles-Detail 3 3 4 6 2 3 2 2" xfId="34349"/>
    <cellStyle name="RowTitles-Detail 3 3 4 6 2 4" xfId="34350"/>
    <cellStyle name="RowTitles-Detail 3 3 4 6 2 4 2" xfId="34351"/>
    <cellStyle name="RowTitles-Detail 3 3 4 6 2 5" xfId="34352"/>
    <cellStyle name="RowTitles-Detail 3 3 4 6 3" xfId="34353"/>
    <cellStyle name="RowTitles-Detail 3 3 4 6 3 2" xfId="34354"/>
    <cellStyle name="RowTitles-Detail 3 3 4 6 3 2 2" xfId="34355"/>
    <cellStyle name="RowTitles-Detail 3 3 4 6 3 2 2 2" xfId="34356"/>
    <cellStyle name="RowTitles-Detail 3 3 4 6 3 2 3" xfId="34357"/>
    <cellStyle name="RowTitles-Detail 3 3 4 6 3 3" xfId="34358"/>
    <cellStyle name="RowTitles-Detail 3 3 4 6 3 3 2" xfId="34359"/>
    <cellStyle name="RowTitles-Detail 3 3 4 6 3 3 2 2" xfId="34360"/>
    <cellStyle name="RowTitles-Detail 3 3 4 6 3 4" xfId="34361"/>
    <cellStyle name="RowTitles-Detail 3 3 4 6 3 4 2" xfId="34362"/>
    <cellStyle name="RowTitles-Detail 3 3 4 6 3 5" xfId="34363"/>
    <cellStyle name="RowTitles-Detail 3 3 4 6 4" xfId="34364"/>
    <cellStyle name="RowTitles-Detail 3 3 4 6 4 2" xfId="34365"/>
    <cellStyle name="RowTitles-Detail 3 3 4 6 4 2 2" xfId="34366"/>
    <cellStyle name="RowTitles-Detail 3 3 4 6 4 3" xfId="34367"/>
    <cellStyle name="RowTitles-Detail 3 3 4 6 5" xfId="34368"/>
    <cellStyle name="RowTitles-Detail 3 3 4 6 5 2" xfId="34369"/>
    <cellStyle name="RowTitles-Detail 3 3 4 6 5 2 2" xfId="34370"/>
    <cellStyle name="RowTitles-Detail 3 3 4 6 6" xfId="34371"/>
    <cellStyle name="RowTitles-Detail 3 3 4 6 6 2" xfId="34372"/>
    <cellStyle name="RowTitles-Detail 3 3 4 6 7" xfId="34373"/>
    <cellStyle name="RowTitles-Detail 3 3 4 7" xfId="34374"/>
    <cellStyle name="RowTitles-Detail 3 3 4 7 2" xfId="34375"/>
    <cellStyle name="RowTitles-Detail 3 3 4 7 2 2" xfId="34376"/>
    <cellStyle name="RowTitles-Detail 3 3 4 7 2 2 2" xfId="34377"/>
    <cellStyle name="RowTitles-Detail 3 3 4 7 2 3" xfId="34378"/>
    <cellStyle name="RowTitles-Detail 3 3 4 7 3" xfId="34379"/>
    <cellStyle name="RowTitles-Detail 3 3 4 7 3 2" xfId="34380"/>
    <cellStyle name="RowTitles-Detail 3 3 4 7 3 2 2" xfId="34381"/>
    <cellStyle name="RowTitles-Detail 3 3 4 7 4" xfId="34382"/>
    <cellStyle name="RowTitles-Detail 3 3 4 7 4 2" xfId="34383"/>
    <cellStyle name="RowTitles-Detail 3 3 4 7 5" xfId="34384"/>
    <cellStyle name="RowTitles-Detail 3 3 4 8" xfId="34385"/>
    <cellStyle name="RowTitles-Detail 3 3 4 8 2" xfId="34386"/>
    <cellStyle name="RowTitles-Detail 3 3 4 9" xfId="34387"/>
    <cellStyle name="RowTitles-Detail 3 3 4 9 2" xfId="34388"/>
    <cellStyle name="RowTitles-Detail 3 3 4 9 2 2" xfId="34389"/>
    <cellStyle name="RowTitles-Detail 3 3 4_STUD aligned by INSTIT" xfId="34390"/>
    <cellStyle name="RowTitles-Detail 3 3 5" xfId="435"/>
    <cellStyle name="RowTitles-Detail 3 3 5 2" xfId="34391"/>
    <cellStyle name="RowTitles-Detail 3 3 5 2 2" xfId="34392"/>
    <cellStyle name="RowTitles-Detail 3 3 5 2 2 2" xfId="34393"/>
    <cellStyle name="RowTitles-Detail 3 3 5 2 2 2 2" xfId="34394"/>
    <cellStyle name="RowTitles-Detail 3 3 5 2 2 3" xfId="34395"/>
    <cellStyle name="RowTitles-Detail 3 3 5 2 3" xfId="34396"/>
    <cellStyle name="RowTitles-Detail 3 3 5 2 3 2" xfId="34397"/>
    <cellStyle name="RowTitles-Detail 3 3 5 2 3 2 2" xfId="34398"/>
    <cellStyle name="RowTitles-Detail 3 3 5 2 4" xfId="34399"/>
    <cellStyle name="RowTitles-Detail 3 3 5 2 4 2" xfId="34400"/>
    <cellStyle name="RowTitles-Detail 3 3 5 2 5" xfId="34401"/>
    <cellStyle name="RowTitles-Detail 3 3 5 3" xfId="34402"/>
    <cellStyle name="RowTitles-Detail 3 3 5 3 2" xfId="34403"/>
    <cellStyle name="RowTitles-Detail 3 3 5 3 2 2" xfId="34404"/>
    <cellStyle name="RowTitles-Detail 3 3 5 3 2 2 2" xfId="34405"/>
    <cellStyle name="RowTitles-Detail 3 3 5 3 2 3" xfId="34406"/>
    <cellStyle name="RowTitles-Detail 3 3 5 3 3" xfId="34407"/>
    <cellStyle name="RowTitles-Detail 3 3 5 3 3 2" xfId="34408"/>
    <cellStyle name="RowTitles-Detail 3 3 5 3 3 2 2" xfId="34409"/>
    <cellStyle name="RowTitles-Detail 3 3 5 3 4" xfId="34410"/>
    <cellStyle name="RowTitles-Detail 3 3 5 3 4 2" xfId="34411"/>
    <cellStyle name="RowTitles-Detail 3 3 5 3 5" xfId="34412"/>
    <cellStyle name="RowTitles-Detail 3 3 5 4" xfId="34413"/>
    <cellStyle name="RowTitles-Detail 3 3 5 4 2" xfId="34414"/>
    <cellStyle name="RowTitles-Detail 3 3 5 5" xfId="34415"/>
    <cellStyle name="RowTitles-Detail 3 3 5 5 2" xfId="34416"/>
    <cellStyle name="RowTitles-Detail 3 3 5 5 2 2" xfId="34417"/>
    <cellStyle name="RowTitles-Detail 3 3 5 5 3" xfId="34418"/>
    <cellStyle name="RowTitles-Detail 3 3 5 6" xfId="34419"/>
    <cellStyle name="RowTitles-Detail 3 3 5 6 2" xfId="34420"/>
    <cellStyle name="RowTitles-Detail 3 3 5 6 2 2" xfId="34421"/>
    <cellStyle name="RowTitles-Detail 3 3 6" xfId="34422"/>
    <cellStyle name="RowTitles-Detail 3 3 6 2" xfId="34423"/>
    <cellStyle name="RowTitles-Detail 3 3 6 2 2" xfId="34424"/>
    <cellStyle name="RowTitles-Detail 3 3 6 2 2 2" xfId="34425"/>
    <cellStyle name="RowTitles-Detail 3 3 6 2 2 2 2" xfId="34426"/>
    <cellStyle name="RowTitles-Detail 3 3 6 2 2 3" xfId="34427"/>
    <cellStyle name="RowTitles-Detail 3 3 6 2 3" xfId="34428"/>
    <cellStyle name="RowTitles-Detail 3 3 6 2 3 2" xfId="34429"/>
    <cellStyle name="RowTitles-Detail 3 3 6 2 3 2 2" xfId="34430"/>
    <cellStyle name="RowTitles-Detail 3 3 6 2 4" xfId="34431"/>
    <cellStyle name="RowTitles-Detail 3 3 6 2 4 2" xfId="34432"/>
    <cellStyle name="RowTitles-Detail 3 3 6 2 5" xfId="34433"/>
    <cellStyle name="RowTitles-Detail 3 3 6 3" xfId="34434"/>
    <cellStyle name="RowTitles-Detail 3 3 6 3 2" xfId="34435"/>
    <cellStyle name="RowTitles-Detail 3 3 6 3 2 2" xfId="34436"/>
    <cellStyle name="RowTitles-Detail 3 3 6 3 2 2 2" xfId="34437"/>
    <cellStyle name="RowTitles-Detail 3 3 6 3 2 3" xfId="34438"/>
    <cellStyle name="RowTitles-Detail 3 3 6 3 3" xfId="34439"/>
    <cellStyle name="RowTitles-Detail 3 3 6 3 3 2" xfId="34440"/>
    <cellStyle name="RowTitles-Detail 3 3 6 3 3 2 2" xfId="34441"/>
    <cellStyle name="RowTitles-Detail 3 3 6 3 4" xfId="34442"/>
    <cellStyle name="RowTitles-Detail 3 3 6 3 4 2" xfId="34443"/>
    <cellStyle name="RowTitles-Detail 3 3 6 3 5" xfId="34444"/>
    <cellStyle name="RowTitles-Detail 3 3 6 4" xfId="34445"/>
    <cellStyle name="RowTitles-Detail 3 3 6 4 2" xfId="34446"/>
    <cellStyle name="RowTitles-Detail 3 3 6 5" xfId="34447"/>
    <cellStyle name="RowTitles-Detail 3 3 6 5 2" xfId="34448"/>
    <cellStyle name="RowTitles-Detail 3 3 6 5 2 2" xfId="34449"/>
    <cellStyle name="RowTitles-Detail 3 3 6 6" xfId="34450"/>
    <cellStyle name="RowTitles-Detail 3 3 6 6 2" xfId="34451"/>
    <cellStyle name="RowTitles-Detail 3 3 6 7" xfId="34452"/>
    <cellStyle name="RowTitles-Detail 3 3 7" xfId="34453"/>
    <cellStyle name="RowTitles-Detail 3 3 7 2" xfId="34454"/>
    <cellStyle name="RowTitles-Detail 3 3 7 2 2" xfId="34455"/>
    <cellStyle name="RowTitles-Detail 3 3 7 2 2 2" xfId="34456"/>
    <cellStyle name="RowTitles-Detail 3 3 7 2 2 2 2" xfId="34457"/>
    <cellStyle name="RowTitles-Detail 3 3 7 2 2 3" xfId="34458"/>
    <cellStyle name="RowTitles-Detail 3 3 7 2 3" xfId="34459"/>
    <cellStyle name="RowTitles-Detail 3 3 7 2 3 2" xfId="34460"/>
    <cellStyle name="RowTitles-Detail 3 3 7 2 3 2 2" xfId="34461"/>
    <cellStyle name="RowTitles-Detail 3 3 7 2 4" xfId="34462"/>
    <cellStyle name="RowTitles-Detail 3 3 7 2 4 2" xfId="34463"/>
    <cellStyle name="RowTitles-Detail 3 3 7 2 5" xfId="34464"/>
    <cellStyle name="RowTitles-Detail 3 3 7 3" xfId="34465"/>
    <cellStyle name="RowTitles-Detail 3 3 7 3 2" xfId="34466"/>
    <cellStyle name="RowTitles-Detail 3 3 7 3 2 2" xfId="34467"/>
    <cellStyle name="RowTitles-Detail 3 3 7 3 2 2 2" xfId="34468"/>
    <cellStyle name="RowTitles-Detail 3 3 7 3 2 3" xfId="34469"/>
    <cellStyle name="RowTitles-Detail 3 3 7 3 3" xfId="34470"/>
    <cellStyle name="RowTitles-Detail 3 3 7 3 3 2" xfId="34471"/>
    <cellStyle name="RowTitles-Detail 3 3 7 3 3 2 2" xfId="34472"/>
    <cellStyle name="RowTitles-Detail 3 3 7 3 4" xfId="34473"/>
    <cellStyle name="RowTitles-Detail 3 3 7 3 4 2" xfId="34474"/>
    <cellStyle name="RowTitles-Detail 3 3 7 3 5" xfId="34475"/>
    <cellStyle name="RowTitles-Detail 3 3 7 4" xfId="34476"/>
    <cellStyle name="RowTitles-Detail 3 3 7 4 2" xfId="34477"/>
    <cellStyle name="RowTitles-Detail 3 3 7 5" xfId="34478"/>
    <cellStyle name="RowTitles-Detail 3 3 7 5 2" xfId="34479"/>
    <cellStyle name="RowTitles-Detail 3 3 7 5 2 2" xfId="34480"/>
    <cellStyle name="RowTitles-Detail 3 3 7 5 3" xfId="34481"/>
    <cellStyle name="RowTitles-Detail 3 3 7 6" xfId="34482"/>
    <cellStyle name="RowTitles-Detail 3 3 7 6 2" xfId="34483"/>
    <cellStyle name="RowTitles-Detail 3 3 7 6 2 2" xfId="34484"/>
    <cellStyle name="RowTitles-Detail 3 3 7 7" xfId="34485"/>
    <cellStyle name="RowTitles-Detail 3 3 7 7 2" xfId="34486"/>
    <cellStyle name="RowTitles-Detail 3 3 7 8" xfId="34487"/>
    <cellStyle name="RowTitles-Detail 3 3 8" xfId="34488"/>
    <cellStyle name="RowTitles-Detail 3 3 8 2" xfId="34489"/>
    <cellStyle name="RowTitles-Detail 3 3 8 2 2" xfId="34490"/>
    <cellStyle name="RowTitles-Detail 3 3 8 2 2 2" xfId="34491"/>
    <cellStyle name="RowTitles-Detail 3 3 8 2 2 2 2" xfId="34492"/>
    <cellStyle name="RowTitles-Detail 3 3 8 2 2 3" xfId="34493"/>
    <cellStyle name="RowTitles-Detail 3 3 8 2 3" xfId="34494"/>
    <cellStyle name="RowTitles-Detail 3 3 8 2 3 2" xfId="34495"/>
    <cellStyle name="RowTitles-Detail 3 3 8 2 3 2 2" xfId="34496"/>
    <cellStyle name="RowTitles-Detail 3 3 8 2 4" xfId="34497"/>
    <cellStyle name="RowTitles-Detail 3 3 8 2 4 2" xfId="34498"/>
    <cellStyle name="RowTitles-Detail 3 3 8 2 5" xfId="34499"/>
    <cellStyle name="RowTitles-Detail 3 3 8 3" xfId="34500"/>
    <cellStyle name="RowTitles-Detail 3 3 8 3 2" xfId="34501"/>
    <cellStyle name="RowTitles-Detail 3 3 8 3 2 2" xfId="34502"/>
    <cellStyle name="RowTitles-Detail 3 3 8 3 2 2 2" xfId="34503"/>
    <cellStyle name="RowTitles-Detail 3 3 8 3 2 3" xfId="34504"/>
    <cellStyle name="RowTitles-Detail 3 3 8 3 3" xfId="34505"/>
    <cellStyle name="RowTitles-Detail 3 3 8 3 3 2" xfId="34506"/>
    <cellStyle name="RowTitles-Detail 3 3 8 3 3 2 2" xfId="34507"/>
    <cellStyle name="RowTitles-Detail 3 3 8 3 4" xfId="34508"/>
    <cellStyle name="RowTitles-Detail 3 3 8 3 4 2" xfId="34509"/>
    <cellStyle name="RowTitles-Detail 3 3 8 3 5" xfId="34510"/>
    <cellStyle name="RowTitles-Detail 3 3 8 4" xfId="34511"/>
    <cellStyle name="RowTitles-Detail 3 3 8 4 2" xfId="34512"/>
    <cellStyle name="RowTitles-Detail 3 3 8 4 2 2" xfId="34513"/>
    <cellStyle name="RowTitles-Detail 3 3 8 4 3" xfId="34514"/>
    <cellStyle name="RowTitles-Detail 3 3 8 5" xfId="34515"/>
    <cellStyle name="RowTitles-Detail 3 3 8 5 2" xfId="34516"/>
    <cellStyle name="RowTitles-Detail 3 3 8 5 2 2" xfId="34517"/>
    <cellStyle name="RowTitles-Detail 3 3 8 6" xfId="34518"/>
    <cellStyle name="RowTitles-Detail 3 3 8 6 2" xfId="34519"/>
    <cellStyle name="RowTitles-Detail 3 3 8 7" xfId="34520"/>
    <cellStyle name="RowTitles-Detail 3 3 9" xfId="34521"/>
    <cellStyle name="RowTitles-Detail 3 3 9 2" xfId="34522"/>
    <cellStyle name="RowTitles-Detail 3 3 9 2 2" xfId="34523"/>
    <cellStyle name="RowTitles-Detail 3 3 9 2 2 2" xfId="34524"/>
    <cellStyle name="RowTitles-Detail 3 3 9 2 2 2 2" xfId="34525"/>
    <cellStyle name="RowTitles-Detail 3 3 9 2 2 3" xfId="34526"/>
    <cellStyle name="RowTitles-Detail 3 3 9 2 3" xfId="34527"/>
    <cellStyle name="RowTitles-Detail 3 3 9 2 3 2" xfId="34528"/>
    <cellStyle name="RowTitles-Detail 3 3 9 2 3 2 2" xfId="34529"/>
    <cellStyle name="RowTitles-Detail 3 3 9 2 4" xfId="34530"/>
    <cellStyle name="RowTitles-Detail 3 3 9 2 4 2" xfId="34531"/>
    <cellStyle name="RowTitles-Detail 3 3 9 2 5" xfId="34532"/>
    <cellStyle name="RowTitles-Detail 3 3 9 3" xfId="34533"/>
    <cellStyle name="RowTitles-Detail 3 3 9 3 2" xfId="34534"/>
    <cellStyle name="RowTitles-Detail 3 3 9 3 2 2" xfId="34535"/>
    <cellStyle name="RowTitles-Detail 3 3 9 3 2 2 2" xfId="34536"/>
    <cellStyle name="RowTitles-Detail 3 3 9 3 2 3" xfId="34537"/>
    <cellStyle name="RowTitles-Detail 3 3 9 3 3" xfId="34538"/>
    <cellStyle name="RowTitles-Detail 3 3 9 3 3 2" xfId="34539"/>
    <cellStyle name="RowTitles-Detail 3 3 9 3 3 2 2" xfId="34540"/>
    <cellStyle name="RowTitles-Detail 3 3 9 3 4" xfId="34541"/>
    <cellStyle name="RowTitles-Detail 3 3 9 3 4 2" xfId="34542"/>
    <cellStyle name="RowTitles-Detail 3 3 9 3 5" xfId="34543"/>
    <cellStyle name="RowTitles-Detail 3 3 9 4" xfId="34544"/>
    <cellStyle name="RowTitles-Detail 3 3 9 4 2" xfId="34545"/>
    <cellStyle name="RowTitles-Detail 3 3 9 4 2 2" xfId="34546"/>
    <cellStyle name="RowTitles-Detail 3 3 9 4 3" xfId="34547"/>
    <cellStyle name="RowTitles-Detail 3 3 9 5" xfId="34548"/>
    <cellStyle name="RowTitles-Detail 3 3 9 5 2" xfId="34549"/>
    <cellStyle name="RowTitles-Detail 3 3 9 5 2 2" xfId="34550"/>
    <cellStyle name="RowTitles-Detail 3 3 9 6" xfId="34551"/>
    <cellStyle name="RowTitles-Detail 3 3 9 6 2" xfId="34552"/>
    <cellStyle name="RowTitles-Detail 3 3 9 7" xfId="34553"/>
    <cellStyle name="RowTitles-Detail 3 3_STUD aligned by INSTIT" xfId="34554"/>
    <cellStyle name="RowTitles-Detail 3 4" xfId="344"/>
    <cellStyle name="RowTitles-Detail 3 4 2" xfId="595"/>
    <cellStyle name="RowTitles-Detail 3 4 2 2" xfId="34555"/>
    <cellStyle name="RowTitles-Detail 3 4 2 2 2" xfId="34556"/>
    <cellStyle name="RowTitles-Detail 3 4 2 2 2 2" xfId="34557"/>
    <cellStyle name="RowTitles-Detail 3 4 2 2 2 2 2" xfId="34558"/>
    <cellStyle name="RowTitles-Detail 3 4 2 2 2 3" xfId="34559"/>
    <cellStyle name="RowTitles-Detail 3 4 2 2 3" xfId="34560"/>
    <cellStyle name="RowTitles-Detail 3 4 2 2 3 2" xfId="34561"/>
    <cellStyle name="RowTitles-Detail 3 4 2 2 3 2 2" xfId="34562"/>
    <cellStyle name="RowTitles-Detail 3 4 2 2 4" xfId="34563"/>
    <cellStyle name="RowTitles-Detail 3 4 2 2 4 2" xfId="34564"/>
    <cellStyle name="RowTitles-Detail 3 4 2 2 5" xfId="34565"/>
    <cellStyle name="RowTitles-Detail 3 4 2 3" xfId="34566"/>
    <cellStyle name="RowTitles-Detail 3 4 2 3 2" xfId="34567"/>
    <cellStyle name="RowTitles-Detail 3 4 2 3 2 2" xfId="34568"/>
    <cellStyle name="RowTitles-Detail 3 4 2 3 2 2 2" xfId="34569"/>
    <cellStyle name="RowTitles-Detail 3 4 2 3 2 3" xfId="34570"/>
    <cellStyle name="RowTitles-Detail 3 4 2 3 3" xfId="34571"/>
    <cellStyle name="RowTitles-Detail 3 4 2 3 3 2" xfId="34572"/>
    <cellStyle name="RowTitles-Detail 3 4 2 3 3 2 2" xfId="34573"/>
    <cellStyle name="RowTitles-Detail 3 4 2 3 4" xfId="34574"/>
    <cellStyle name="RowTitles-Detail 3 4 2 3 4 2" xfId="34575"/>
    <cellStyle name="RowTitles-Detail 3 4 2 3 5" xfId="34576"/>
    <cellStyle name="RowTitles-Detail 3 4 2 4" xfId="34577"/>
    <cellStyle name="RowTitles-Detail 3 4 2 4 2" xfId="34578"/>
    <cellStyle name="RowTitles-Detail 3 4 2 5" xfId="34579"/>
    <cellStyle name="RowTitles-Detail 3 4 2 5 2" xfId="34580"/>
    <cellStyle name="RowTitles-Detail 3 4 2 5 2 2" xfId="34581"/>
    <cellStyle name="RowTitles-Detail 3 4 3" xfId="795"/>
    <cellStyle name="RowTitles-Detail 3 4 3 2" xfId="34582"/>
    <cellStyle name="RowTitles-Detail 3 4 3 2 2" xfId="34583"/>
    <cellStyle name="RowTitles-Detail 3 4 3 2 2 2" xfId="34584"/>
    <cellStyle name="RowTitles-Detail 3 4 3 2 2 2 2" xfId="34585"/>
    <cellStyle name="RowTitles-Detail 3 4 3 2 2 3" xfId="34586"/>
    <cellStyle name="RowTitles-Detail 3 4 3 2 3" xfId="34587"/>
    <cellStyle name="RowTitles-Detail 3 4 3 2 3 2" xfId="34588"/>
    <cellStyle name="RowTitles-Detail 3 4 3 2 3 2 2" xfId="34589"/>
    <cellStyle name="RowTitles-Detail 3 4 3 2 4" xfId="34590"/>
    <cellStyle name="RowTitles-Detail 3 4 3 2 4 2" xfId="34591"/>
    <cellStyle name="RowTitles-Detail 3 4 3 2 5" xfId="34592"/>
    <cellStyle name="RowTitles-Detail 3 4 3 3" xfId="34593"/>
    <cellStyle name="RowTitles-Detail 3 4 3 3 2" xfId="34594"/>
    <cellStyle name="RowTitles-Detail 3 4 3 3 2 2" xfId="34595"/>
    <cellStyle name="RowTitles-Detail 3 4 3 3 2 2 2" xfId="34596"/>
    <cellStyle name="RowTitles-Detail 3 4 3 3 2 3" xfId="34597"/>
    <cellStyle name="RowTitles-Detail 3 4 3 3 3" xfId="34598"/>
    <cellStyle name="RowTitles-Detail 3 4 3 3 3 2" xfId="34599"/>
    <cellStyle name="RowTitles-Detail 3 4 3 3 3 2 2" xfId="34600"/>
    <cellStyle name="RowTitles-Detail 3 4 3 3 4" xfId="34601"/>
    <cellStyle name="RowTitles-Detail 3 4 3 3 4 2" xfId="34602"/>
    <cellStyle name="RowTitles-Detail 3 4 3 3 5" xfId="34603"/>
    <cellStyle name="RowTitles-Detail 3 4 3 4" xfId="34604"/>
    <cellStyle name="RowTitles-Detail 3 4 3 4 2" xfId="34605"/>
    <cellStyle name="RowTitles-Detail 3 4 3 5" xfId="34606"/>
    <cellStyle name="RowTitles-Detail 3 4 3 5 2" xfId="34607"/>
    <cellStyle name="RowTitles-Detail 3 4 3 5 2 2" xfId="34608"/>
    <cellStyle name="RowTitles-Detail 3 4 3 5 3" xfId="34609"/>
    <cellStyle name="RowTitles-Detail 3 4 3 6" xfId="34610"/>
    <cellStyle name="RowTitles-Detail 3 4 3 6 2" xfId="34611"/>
    <cellStyle name="RowTitles-Detail 3 4 3 6 2 2" xfId="34612"/>
    <cellStyle name="RowTitles-Detail 3 4 3 7" xfId="34613"/>
    <cellStyle name="RowTitles-Detail 3 4 3 7 2" xfId="34614"/>
    <cellStyle name="RowTitles-Detail 3 4 3 8" xfId="34615"/>
    <cellStyle name="RowTitles-Detail 3 4 4" xfId="34616"/>
    <cellStyle name="RowTitles-Detail 3 4 4 2" xfId="34617"/>
    <cellStyle name="RowTitles-Detail 3 4 4 2 2" xfId="34618"/>
    <cellStyle name="RowTitles-Detail 3 4 4 2 2 2" xfId="34619"/>
    <cellStyle name="RowTitles-Detail 3 4 4 2 2 2 2" xfId="34620"/>
    <cellStyle name="RowTitles-Detail 3 4 4 2 2 3" xfId="34621"/>
    <cellStyle name="RowTitles-Detail 3 4 4 2 3" xfId="34622"/>
    <cellStyle name="RowTitles-Detail 3 4 4 2 3 2" xfId="34623"/>
    <cellStyle name="RowTitles-Detail 3 4 4 2 3 2 2" xfId="34624"/>
    <cellStyle name="RowTitles-Detail 3 4 4 2 4" xfId="34625"/>
    <cellStyle name="RowTitles-Detail 3 4 4 2 4 2" xfId="34626"/>
    <cellStyle name="RowTitles-Detail 3 4 4 2 5" xfId="34627"/>
    <cellStyle name="RowTitles-Detail 3 4 4 3" xfId="34628"/>
    <cellStyle name="RowTitles-Detail 3 4 4 3 2" xfId="34629"/>
    <cellStyle name="RowTitles-Detail 3 4 4 3 2 2" xfId="34630"/>
    <cellStyle name="RowTitles-Detail 3 4 4 3 2 2 2" xfId="34631"/>
    <cellStyle name="RowTitles-Detail 3 4 4 3 2 3" xfId="34632"/>
    <cellStyle name="RowTitles-Detail 3 4 4 3 3" xfId="34633"/>
    <cellStyle name="RowTitles-Detail 3 4 4 3 3 2" xfId="34634"/>
    <cellStyle name="RowTitles-Detail 3 4 4 3 3 2 2" xfId="34635"/>
    <cellStyle name="RowTitles-Detail 3 4 4 3 4" xfId="34636"/>
    <cellStyle name="RowTitles-Detail 3 4 4 3 4 2" xfId="34637"/>
    <cellStyle name="RowTitles-Detail 3 4 4 3 5" xfId="34638"/>
    <cellStyle name="RowTitles-Detail 3 4 4 4" xfId="34639"/>
    <cellStyle name="RowTitles-Detail 3 4 4 4 2" xfId="34640"/>
    <cellStyle name="RowTitles-Detail 3 4 4 4 2 2" xfId="34641"/>
    <cellStyle name="RowTitles-Detail 3 4 4 4 3" xfId="34642"/>
    <cellStyle name="RowTitles-Detail 3 4 4 5" xfId="34643"/>
    <cellStyle name="RowTitles-Detail 3 4 4 5 2" xfId="34644"/>
    <cellStyle name="RowTitles-Detail 3 4 4 5 2 2" xfId="34645"/>
    <cellStyle name="RowTitles-Detail 3 4 4 6" xfId="34646"/>
    <cellStyle name="RowTitles-Detail 3 4 4 6 2" xfId="34647"/>
    <cellStyle name="RowTitles-Detail 3 4 4 7" xfId="34648"/>
    <cellStyle name="RowTitles-Detail 3 4 5" xfId="34649"/>
    <cellStyle name="RowTitles-Detail 3 4 5 2" xfId="34650"/>
    <cellStyle name="RowTitles-Detail 3 4 5 2 2" xfId="34651"/>
    <cellStyle name="RowTitles-Detail 3 4 5 2 2 2" xfId="34652"/>
    <cellStyle name="RowTitles-Detail 3 4 5 2 2 2 2" xfId="34653"/>
    <cellStyle name="RowTitles-Detail 3 4 5 2 2 3" xfId="34654"/>
    <cellStyle name="RowTitles-Detail 3 4 5 2 3" xfId="34655"/>
    <cellStyle name="RowTitles-Detail 3 4 5 2 3 2" xfId="34656"/>
    <cellStyle name="RowTitles-Detail 3 4 5 2 3 2 2" xfId="34657"/>
    <cellStyle name="RowTitles-Detail 3 4 5 2 4" xfId="34658"/>
    <cellStyle name="RowTitles-Detail 3 4 5 2 4 2" xfId="34659"/>
    <cellStyle name="RowTitles-Detail 3 4 5 2 5" xfId="34660"/>
    <cellStyle name="RowTitles-Detail 3 4 5 3" xfId="34661"/>
    <cellStyle name="RowTitles-Detail 3 4 5 3 2" xfId="34662"/>
    <cellStyle name="RowTitles-Detail 3 4 5 3 2 2" xfId="34663"/>
    <cellStyle name="RowTitles-Detail 3 4 5 3 2 2 2" xfId="34664"/>
    <cellStyle name="RowTitles-Detail 3 4 5 3 2 3" xfId="34665"/>
    <cellStyle name="RowTitles-Detail 3 4 5 3 3" xfId="34666"/>
    <cellStyle name="RowTitles-Detail 3 4 5 3 3 2" xfId="34667"/>
    <cellStyle name="RowTitles-Detail 3 4 5 3 3 2 2" xfId="34668"/>
    <cellStyle name="RowTitles-Detail 3 4 5 3 4" xfId="34669"/>
    <cellStyle name="RowTitles-Detail 3 4 5 3 4 2" xfId="34670"/>
    <cellStyle name="RowTitles-Detail 3 4 5 3 5" xfId="34671"/>
    <cellStyle name="RowTitles-Detail 3 4 5 4" xfId="34672"/>
    <cellStyle name="RowTitles-Detail 3 4 5 4 2" xfId="34673"/>
    <cellStyle name="RowTitles-Detail 3 4 5 4 2 2" xfId="34674"/>
    <cellStyle name="RowTitles-Detail 3 4 5 4 3" xfId="34675"/>
    <cellStyle name="RowTitles-Detail 3 4 5 5" xfId="34676"/>
    <cellStyle name="RowTitles-Detail 3 4 5 5 2" xfId="34677"/>
    <cellStyle name="RowTitles-Detail 3 4 5 5 2 2" xfId="34678"/>
    <cellStyle name="RowTitles-Detail 3 4 5 6" xfId="34679"/>
    <cellStyle name="RowTitles-Detail 3 4 5 6 2" xfId="34680"/>
    <cellStyle name="RowTitles-Detail 3 4 5 7" xfId="34681"/>
    <cellStyle name="RowTitles-Detail 3 4 6" xfId="34682"/>
    <cellStyle name="RowTitles-Detail 3 4 6 2" xfId="34683"/>
    <cellStyle name="RowTitles-Detail 3 4 6 2 2" xfId="34684"/>
    <cellStyle name="RowTitles-Detail 3 4 6 2 2 2" xfId="34685"/>
    <cellStyle name="RowTitles-Detail 3 4 6 2 2 2 2" xfId="34686"/>
    <cellStyle name="RowTitles-Detail 3 4 6 2 2 3" xfId="34687"/>
    <cellStyle name="RowTitles-Detail 3 4 6 2 3" xfId="34688"/>
    <cellStyle name="RowTitles-Detail 3 4 6 2 3 2" xfId="34689"/>
    <cellStyle name="RowTitles-Detail 3 4 6 2 3 2 2" xfId="34690"/>
    <cellStyle name="RowTitles-Detail 3 4 6 2 4" xfId="34691"/>
    <cellStyle name="RowTitles-Detail 3 4 6 2 4 2" xfId="34692"/>
    <cellStyle name="RowTitles-Detail 3 4 6 2 5" xfId="34693"/>
    <cellStyle name="RowTitles-Detail 3 4 6 3" xfId="34694"/>
    <cellStyle name="RowTitles-Detail 3 4 6 3 2" xfId="34695"/>
    <cellStyle name="RowTitles-Detail 3 4 6 3 2 2" xfId="34696"/>
    <cellStyle name="RowTitles-Detail 3 4 6 3 2 2 2" xfId="34697"/>
    <cellStyle name="RowTitles-Detail 3 4 6 3 2 3" xfId="34698"/>
    <cellStyle name="RowTitles-Detail 3 4 6 3 3" xfId="34699"/>
    <cellStyle name="RowTitles-Detail 3 4 6 3 3 2" xfId="34700"/>
    <cellStyle name="RowTitles-Detail 3 4 6 3 3 2 2" xfId="34701"/>
    <cellStyle name="RowTitles-Detail 3 4 6 3 4" xfId="34702"/>
    <cellStyle name="RowTitles-Detail 3 4 6 3 4 2" xfId="34703"/>
    <cellStyle name="RowTitles-Detail 3 4 6 3 5" xfId="34704"/>
    <cellStyle name="RowTitles-Detail 3 4 6 4" xfId="34705"/>
    <cellStyle name="RowTitles-Detail 3 4 6 4 2" xfId="34706"/>
    <cellStyle name="RowTitles-Detail 3 4 6 4 2 2" xfId="34707"/>
    <cellStyle name="RowTitles-Detail 3 4 6 4 3" xfId="34708"/>
    <cellStyle name="RowTitles-Detail 3 4 6 5" xfId="34709"/>
    <cellStyle name="RowTitles-Detail 3 4 6 5 2" xfId="34710"/>
    <cellStyle name="RowTitles-Detail 3 4 6 5 2 2" xfId="34711"/>
    <cellStyle name="RowTitles-Detail 3 4 6 6" xfId="34712"/>
    <cellStyle name="RowTitles-Detail 3 4 6 6 2" xfId="34713"/>
    <cellStyle name="RowTitles-Detail 3 4 6 7" xfId="34714"/>
    <cellStyle name="RowTitles-Detail 3 4 7" xfId="34715"/>
    <cellStyle name="RowTitles-Detail 3 4 7 2" xfId="34716"/>
    <cellStyle name="RowTitles-Detail 3 4 7 2 2" xfId="34717"/>
    <cellStyle name="RowTitles-Detail 3 4 7 2 2 2" xfId="34718"/>
    <cellStyle name="RowTitles-Detail 3 4 7 2 3" xfId="34719"/>
    <cellStyle name="RowTitles-Detail 3 4 7 3" xfId="34720"/>
    <cellStyle name="RowTitles-Detail 3 4 7 3 2" xfId="34721"/>
    <cellStyle name="RowTitles-Detail 3 4 7 3 2 2" xfId="34722"/>
    <cellStyle name="RowTitles-Detail 3 4 7 4" xfId="34723"/>
    <cellStyle name="RowTitles-Detail 3 4 7 4 2" xfId="34724"/>
    <cellStyle name="RowTitles-Detail 3 4 7 5" xfId="34725"/>
    <cellStyle name="RowTitles-Detail 3 4 8" xfId="34726"/>
    <cellStyle name="RowTitles-Detail 3 4 8 2" xfId="34727"/>
    <cellStyle name="RowTitles-Detail 3 4 9" xfId="34728"/>
    <cellStyle name="RowTitles-Detail 3 4 9 2" xfId="34729"/>
    <cellStyle name="RowTitles-Detail 3 4 9 2 2" xfId="34730"/>
    <cellStyle name="RowTitles-Detail 3 4_STUD aligned by INSTIT" xfId="34731"/>
    <cellStyle name="RowTitles-Detail 3 5" xfId="345"/>
    <cellStyle name="RowTitles-Detail 3 5 2" xfId="600"/>
    <cellStyle name="RowTitles-Detail 3 5 2 2" xfId="34732"/>
    <cellStyle name="RowTitles-Detail 3 5 2 2 2" xfId="34733"/>
    <cellStyle name="RowTitles-Detail 3 5 2 2 2 2" xfId="34734"/>
    <cellStyle name="RowTitles-Detail 3 5 2 2 2 2 2" xfId="34735"/>
    <cellStyle name="RowTitles-Detail 3 5 2 2 2 3" xfId="34736"/>
    <cellStyle name="RowTitles-Detail 3 5 2 2 3" xfId="34737"/>
    <cellStyle name="RowTitles-Detail 3 5 2 2 3 2" xfId="34738"/>
    <cellStyle name="RowTitles-Detail 3 5 2 2 3 2 2" xfId="34739"/>
    <cellStyle name="RowTitles-Detail 3 5 2 2 4" xfId="34740"/>
    <cellStyle name="RowTitles-Detail 3 5 2 2 4 2" xfId="34741"/>
    <cellStyle name="RowTitles-Detail 3 5 2 2 5" xfId="34742"/>
    <cellStyle name="RowTitles-Detail 3 5 2 3" xfId="34743"/>
    <cellStyle name="RowTitles-Detail 3 5 2 3 2" xfId="34744"/>
    <cellStyle name="RowTitles-Detail 3 5 2 3 2 2" xfId="34745"/>
    <cellStyle name="RowTitles-Detail 3 5 2 3 2 2 2" xfId="34746"/>
    <cellStyle name="RowTitles-Detail 3 5 2 3 2 3" xfId="34747"/>
    <cellStyle name="RowTitles-Detail 3 5 2 3 3" xfId="34748"/>
    <cellStyle name="RowTitles-Detail 3 5 2 3 3 2" xfId="34749"/>
    <cellStyle name="RowTitles-Detail 3 5 2 3 3 2 2" xfId="34750"/>
    <cellStyle name="RowTitles-Detail 3 5 2 3 4" xfId="34751"/>
    <cellStyle name="RowTitles-Detail 3 5 2 3 4 2" xfId="34752"/>
    <cellStyle name="RowTitles-Detail 3 5 2 3 5" xfId="34753"/>
    <cellStyle name="RowTitles-Detail 3 5 2 4" xfId="34754"/>
    <cellStyle name="RowTitles-Detail 3 5 2 4 2" xfId="34755"/>
    <cellStyle name="RowTitles-Detail 3 5 2 5" xfId="34756"/>
    <cellStyle name="RowTitles-Detail 3 5 2 5 2" xfId="34757"/>
    <cellStyle name="RowTitles-Detail 3 5 2 5 2 2" xfId="34758"/>
    <cellStyle name="RowTitles-Detail 3 5 2 5 3" xfId="34759"/>
    <cellStyle name="RowTitles-Detail 3 5 2 6" xfId="34760"/>
    <cellStyle name="RowTitles-Detail 3 5 2 6 2" xfId="34761"/>
    <cellStyle name="RowTitles-Detail 3 5 2 6 2 2" xfId="34762"/>
    <cellStyle name="RowTitles-Detail 3 5 2 7" xfId="34763"/>
    <cellStyle name="RowTitles-Detail 3 5 2 7 2" xfId="34764"/>
    <cellStyle name="RowTitles-Detail 3 5 2 8" xfId="34765"/>
    <cellStyle name="RowTitles-Detail 3 5 3" xfId="713"/>
    <cellStyle name="RowTitles-Detail 3 5 3 2" xfId="34766"/>
    <cellStyle name="RowTitles-Detail 3 5 3 2 2" xfId="34767"/>
    <cellStyle name="RowTitles-Detail 3 5 3 2 2 2" xfId="34768"/>
    <cellStyle name="RowTitles-Detail 3 5 3 2 2 2 2" xfId="34769"/>
    <cellStyle name="RowTitles-Detail 3 5 3 2 2 3" xfId="34770"/>
    <cellStyle name="RowTitles-Detail 3 5 3 2 3" xfId="34771"/>
    <cellStyle name="RowTitles-Detail 3 5 3 2 3 2" xfId="34772"/>
    <cellStyle name="RowTitles-Detail 3 5 3 2 3 2 2" xfId="34773"/>
    <cellStyle name="RowTitles-Detail 3 5 3 2 4" xfId="34774"/>
    <cellStyle name="RowTitles-Detail 3 5 3 2 4 2" xfId="34775"/>
    <cellStyle name="RowTitles-Detail 3 5 3 2 5" xfId="34776"/>
    <cellStyle name="RowTitles-Detail 3 5 3 3" xfId="34777"/>
    <cellStyle name="RowTitles-Detail 3 5 3 3 2" xfId="34778"/>
    <cellStyle name="RowTitles-Detail 3 5 3 3 2 2" xfId="34779"/>
    <cellStyle name="RowTitles-Detail 3 5 3 3 2 2 2" xfId="34780"/>
    <cellStyle name="RowTitles-Detail 3 5 3 3 2 3" xfId="34781"/>
    <cellStyle name="RowTitles-Detail 3 5 3 3 3" xfId="34782"/>
    <cellStyle name="RowTitles-Detail 3 5 3 3 3 2" xfId="34783"/>
    <cellStyle name="RowTitles-Detail 3 5 3 3 3 2 2" xfId="34784"/>
    <cellStyle name="RowTitles-Detail 3 5 3 3 4" xfId="34785"/>
    <cellStyle name="RowTitles-Detail 3 5 3 3 4 2" xfId="34786"/>
    <cellStyle name="RowTitles-Detail 3 5 3 3 5" xfId="34787"/>
    <cellStyle name="RowTitles-Detail 3 5 3 4" xfId="34788"/>
    <cellStyle name="RowTitles-Detail 3 5 3 4 2" xfId="34789"/>
    <cellStyle name="RowTitles-Detail 3 5 3 5" xfId="34790"/>
    <cellStyle name="RowTitles-Detail 3 5 3 5 2" xfId="34791"/>
    <cellStyle name="RowTitles-Detail 3 5 3 5 2 2" xfId="34792"/>
    <cellStyle name="RowTitles-Detail 3 5 4" xfId="449"/>
    <cellStyle name="RowTitles-Detail 3 5 4 2" xfId="34793"/>
    <cellStyle name="RowTitles-Detail 3 5 4 2 2" xfId="34794"/>
    <cellStyle name="RowTitles-Detail 3 5 4 2 2 2" xfId="34795"/>
    <cellStyle name="RowTitles-Detail 3 5 4 2 2 2 2" xfId="34796"/>
    <cellStyle name="RowTitles-Detail 3 5 4 2 2 3" xfId="34797"/>
    <cellStyle name="RowTitles-Detail 3 5 4 2 3" xfId="34798"/>
    <cellStyle name="RowTitles-Detail 3 5 4 2 3 2" xfId="34799"/>
    <cellStyle name="RowTitles-Detail 3 5 4 2 3 2 2" xfId="34800"/>
    <cellStyle name="RowTitles-Detail 3 5 4 2 4" xfId="34801"/>
    <cellStyle name="RowTitles-Detail 3 5 4 2 4 2" xfId="34802"/>
    <cellStyle name="RowTitles-Detail 3 5 4 2 5" xfId="34803"/>
    <cellStyle name="RowTitles-Detail 3 5 4 3" xfId="34804"/>
    <cellStyle name="RowTitles-Detail 3 5 4 3 2" xfId="34805"/>
    <cellStyle name="RowTitles-Detail 3 5 4 3 2 2" xfId="34806"/>
    <cellStyle name="RowTitles-Detail 3 5 4 3 2 2 2" xfId="34807"/>
    <cellStyle name="RowTitles-Detail 3 5 4 3 2 3" xfId="34808"/>
    <cellStyle name="RowTitles-Detail 3 5 4 3 3" xfId="34809"/>
    <cellStyle name="RowTitles-Detail 3 5 4 3 3 2" xfId="34810"/>
    <cellStyle name="RowTitles-Detail 3 5 4 3 3 2 2" xfId="34811"/>
    <cellStyle name="RowTitles-Detail 3 5 4 3 4" xfId="34812"/>
    <cellStyle name="RowTitles-Detail 3 5 4 3 4 2" xfId="34813"/>
    <cellStyle name="RowTitles-Detail 3 5 4 3 5" xfId="34814"/>
    <cellStyle name="RowTitles-Detail 3 5 4 4" xfId="34815"/>
    <cellStyle name="RowTitles-Detail 3 5 4 4 2" xfId="34816"/>
    <cellStyle name="RowTitles-Detail 3 5 4 4 2 2" xfId="34817"/>
    <cellStyle name="RowTitles-Detail 3 5 4 4 3" xfId="34818"/>
    <cellStyle name="RowTitles-Detail 3 5 4 5" xfId="34819"/>
    <cellStyle name="RowTitles-Detail 3 5 4 5 2" xfId="34820"/>
    <cellStyle name="RowTitles-Detail 3 5 4 5 2 2" xfId="34821"/>
    <cellStyle name="RowTitles-Detail 3 5 4 6" xfId="34822"/>
    <cellStyle name="RowTitles-Detail 3 5 4 6 2" xfId="34823"/>
    <cellStyle name="RowTitles-Detail 3 5 4 7" xfId="34824"/>
    <cellStyle name="RowTitles-Detail 3 5 5" xfId="850"/>
    <cellStyle name="RowTitles-Detail 3 5 5 2" xfId="34825"/>
    <cellStyle name="RowTitles-Detail 3 5 5 2 2" xfId="34826"/>
    <cellStyle name="RowTitles-Detail 3 5 5 2 2 2" xfId="34827"/>
    <cellStyle name="RowTitles-Detail 3 5 5 2 2 2 2" xfId="34828"/>
    <cellStyle name="RowTitles-Detail 3 5 5 2 2 3" xfId="34829"/>
    <cellStyle name="RowTitles-Detail 3 5 5 2 3" xfId="34830"/>
    <cellStyle name="RowTitles-Detail 3 5 5 2 3 2" xfId="34831"/>
    <cellStyle name="RowTitles-Detail 3 5 5 2 3 2 2" xfId="34832"/>
    <cellStyle name="RowTitles-Detail 3 5 5 2 4" xfId="34833"/>
    <cellStyle name="RowTitles-Detail 3 5 5 2 4 2" xfId="34834"/>
    <cellStyle name="RowTitles-Detail 3 5 5 2 5" xfId="34835"/>
    <cellStyle name="RowTitles-Detail 3 5 5 3" xfId="34836"/>
    <cellStyle name="RowTitles-Detail 3 5 5 3 2" xfId="34837"/>
    <cellStyle name="RowTitles-Detail 3 5 5 3 2 2" xfId="34838"/>
    <cellStyle name="RowTitles-Detail 3 5 5 3 2 2 2" xfId="34839"/>
    <cellStyle name="RowTitles-Detail 3 5 5 3 2 3" xfId="34840"/>
    <cellStyle name="RowTitles-Detail 3 5 5 3 3" xfId="34841"/>
    <cellStyle name="RowTitles-Detail 3 5 5 3 3 2" xfId="34842"/>
    <cellStyle name="RowTitles-Detail 3 5 5 3 3 2 2" xfId="34843"/>
    <cellStyle name="RowTitles-Detail 3 5 5 3 4" xfId="34844"/>
    <cellStyle name="RowTitles-Detail 3 5 5 3 4 2" xfId="34845"/>
    <cellStyle name="RowTitles-Detail 3 5 5 3 5" xfId="34846"/>
    <cellStyle name="RowTitles-Detail 3 5 5 4" xfId="34847"/>
    <cellStyle name="RowTitles-Detail 3 5 5 4 2" xfId="34848"/>
    <cellStyle name="RowTitles-Detail 3 5 5 4 2 2" xfId="34849"/>
    <cellStyle name="RowTitles-Detail 3 5 5 4 3" xfId="34850"/>
    <cellStyle name="RowTitles-Detail 3 5 5 5" xfId="34851"/>
    <cellStyle name="RowTitles-Detail 3 5 5 5 2" xfId="34852"/>
    <cellStyle name="RowTitles-Detail 3 5 5 5 2 2" xfId="34853"/>
    <cellStyle name="RowTitles-Detail 3 5 5 6" xfId="34854"/>
    <cellStyle name="RowTitles-Detail 3 5 5 6 2" xfId="34855"/>
    <cellStyle name="RowTitles-Detail 3 5 5 7" xfId="34856"/>
    <cellStyle name="RowTitles-Detail 3 5 6" xfId="34857"/>
    <cellStyle name="RowTitles-Detail 3 5 6 2" xfId="34858"/>
    <cellStyle name="RowTitles-Detail 3 5 6 2 2" xfId="34859"/>
    <cellStyle name="RowTitles-Detail 3 5 6 2 2 2" xfId="34860"/>
    <cellStyle name="RowTitles-Detail 3 5 6 2 2 2 2" xfId="34861"/>
    <cellStyle name="RowTitles-Detail 3 5 6 2 2 3" xfId="34862"/>
    <cellStyle name="RowTitles-Detail 3 5 6 2 3" xfId="34863"/>
    <cellStyle name="RowTitles-Detail 3 5 6 2 3 2" xfId="34864"/>
    <cellStyle name="RowTitles-Detail 3 5 6 2 3 2 2" xfId="34865"/>
    <cellStyle name="RowTitles-Detail 3 5 6 2 4" xfId="34866"/>
    <cellStyle name="RowTitles-Detail 3 5 6 2 4 2" xfId="34867"/>
    <cellStyle name="RowTitles-Detail 3 5 6 2 5" xfId="34868"/>
    <cellStyle name="RowTitles-Detail 3 5 6 3" xfId="34869"/>
    <cellStyle name="RowTitles-Detail 3 5 6 3 2" xfId="34870"/>
    <cellStyle name="RowTitles-Detail 3 5 6 3 2 2" xfId="34871"/>
    <cellStyle name="RowTitles-Detail 3 5 6 3 2 2 2" xfId="34872"/>
    <cellStyle name="RowTitles-Detail 3 5 6 3 2 3" xfId="34873"/>
    <cellStyle name="RowTitles-Detail 3 5 6 3 3" xfId="34874"/>
    <cellStyle name="RowTitles-Detail 3 5 6 3 3 2" xfId="34875"/>
    <cellStyle name="RowTitles-Detail 3 5 6 3 3 2 2" xfId="34876"/>
    <cellStyle name="RowTitles-Detail 3 5 6 3 4" xfId="34877"/>
    <cellStyle name="RowTitles-Detail 3 5 6 3 4 2" xfId="34878"/>
    <cellStyle name="RowTitles-Detail 3 5 6 3 5" xfId="34879"/>
    <cellStyle name="RowTitles-Detail 3 5 6 4" xfId="34880"/>
    <cellStyle name="RowTitles-Detail 3 5 6 4 2" xfId="34881"/>
    <cellStyle name="RowTitles-Detail 3 5 6 4 2 2" xfId="34882"/>
    <cellStyle name="RowTitles-Detail 3 5 6 4 3" xfId="34883"/>
    <cellStyle name="RowTitles-Detail 3 5 6 5" xfId="34884"/>
    <cellStyle name="RowTitles-Detail 3 5 6 5 2" xfId="34885"/>
    <cellStyle name="RowTitles-Detail 3 5 6 5 2 2" xfId="34886"/>
    <cellStyle name="RowTitles-Detail 3 5 6 6" xfId="34887"/>
    <cellStyle name="RowTitles-Detail 3 5 6 6 2" xfId="34888"/>
    <cellStyle name="RowTitles-Detail 3 5 6 7" xfId="34889"/>
    <cellStyle name="RowTitles-Detail 3 5 7" xfId="34890"/>
    <cellStyle name="RowTitles-Detail 3 5 7 2" xfId="34891"/>
    <cellStyle name="RowTitles-Detail 3 5 7 2 2" xfId="34892"/>
    <cellStyle name="RowTitles-Detail 3 5 7 2 2 2" xfId="34893"/>
    <cellStyle name="RowTitles-Detail 3 5 7 2 3" xfId="34894"/>
    <cellStyle name="RowTitles-Detail 3 5 7 3" xfId="34895"/>
    <cellStyle name="RowTitles-Detail 3 5 7 3 2" xfId="34896"/>
    <cellStyle name="RowTitles-Detail 3 5 7 3 2 2" xfId="34897"/>
    <cellStyle name="RowTitles-Detail 3 5 7 4" xfId="34898"/>
    <cellStyle name="RowTitles-Detail 3 5 7 4 2" xfId="34899"/>
    <cellStyle name="RowTitles-Detail 3 5 7 5" xfId="34900"/>
    <cellStyle name="RowTitles-Detail 3 5 8" xfId="34901"/>
    <cellStyle name="RowTitles-Detail 3 5 8 2" xfId="34902"/>
    <cellStyle name="RowTitles-Detail 3 5 8 2 2" xfId="34903"/>
    <cellStyle name="RowTitles-Detail 3 5 8 2 2 2" xfId="34904"/>
    <cellStyle name="RowTitles-Detail 3 5 8 2 3" xfId="34905"/>
    <cellStyle name="RowTitles-Detail 3 5 8 3" xfId="34906"/>
    <cellStyle name="RowTitles-Detail 3 5 8 3 2" xfId="34907"/>
    <cellStyle name="RowTitles-Detail 3 5 8 3 2 2" xfId="34908"/>
    <cellStyle name="RowTitles-Detail 3 5 8 4" xfId="34909"/>
    <cellStyle name="RowTitles-Detail 3 5 8 4 2" xfId="34910"/>
    <cellStyle name="RowTitles-Detail 3 5 8 5" xfId="34911"/>
    <cellStyle name="RowTitles-Detail 3 5 9" xfId="34912"/>
    <cellStyle name="RowTitles-Detail 3 5 9 2" xfId="34913"/>
    <cellStyle name="RowTitles-Detail 3 5 9 2 2" xfId="34914"/>
    <cellStyle name="RowTitles-Detail 3 5_STUD aligned by INSTIT" xfId="34915"/>
    <cellStyle name="RowTitles-Detail 3 6" xfId="346"/>
    <cellStyle name="RowTitles-Detail 3 6 2" xfId="583"/>
    <cellStyle name="RowTitles-Detail 3 6 2 2" xfId="34916"/>
    <cellStyle name="RowTitles-Detail 3 6 2 2 2" xfId="34917"/>
    <cellStyle name="RowTitles-Detail 3 6 2 2 2 2" xfId="34918"/>
    <cellStyle name="RowTitles-Detail 3 6 2 2 2 2 2" xfId="34919"/>
    <cellStyle name="RowTitles-Detail 3 6 2 2 2 3" xfId="34920"/>
    <cellStyle name="RowTitles-Detail 3 6 2 2 3" xfId="34921"/>
    <cellStyle name="RowTitles-Detail 3 6 2 2 3 2" xfId="34922"/>
    <cellStyle name="RowTitles-Detail 3 6 2 2 3 2 2" xfId="34923"/>
    <cellStyle name="RowTitles-Detail 3 6 2 2 4" xfId="34924"/>
    <cellStyle name="RowTitles-Detail 3 6 2 2 4 2" xfId="34925"/>
    <cellStyle name="RowTitles-Detail 3 6 2 2 5" xfId="34926"/>
    <cellStyle name="RowTitles-Detail 3 6 2 3" xfId="34927"/>
    <cellStyle name="RowTitles-Detail 3 6 2 3 2" xfId="34928"/>
    <cellStyle name="RowTitles-Detail 3 6 2 3 2 2" xfId="34929"/>
    <cellStyle name="RowTitles-Detail 3 6 2 3 2 2 2" xfId="34930"/>
    <cellStyle name="RowTitles-Detail 3 6 2 3 2 3" xfId="34931"/>
    <cellStyle name="RowTitles-Detail 3 6 2 3 3" xfId="34932"/>
    <cellStyle name="RowTitles-Detail 3 6 2 3 3 2" xfId="34933"/>
    <cellStyle name="RowTitles-Detail 3 6 2 3 3 2 2" xfId="34934"/>
    <cellStyle name="RowTitles-Detail 3 6 2 3 4" xfId="34935"/>
    <cellStyle name="RowTitles-Detail 3 6 2 3 4 2" xfId="34936"/>
    <cellStyle name="RowTitles-Detail 3 6 2 3 5" xfId="34937"/>
    <cellStyle name="RowTitles-Detail 3 6 2 4" xfId="34938"/>
    <cellStyle name="RowTitles-Detail 3 6 2 4 2" xfId="34939"/>
    <cellStyle name="RowTitles-Detail 3 6 2 5" xfId="34940"/>
    <cellStyle name="RowTitles-Detail 3 6 2 5 2" xfId="34941"/>
    <cellStyle name="RowTitles-Detail 3 6 2 5 2 2" xfId="34942"/>
    <cellStyle name="RowTitles-Detail 3 6 2 5 3" xfId="34943"/>
    <cellStyle name="RowTitles-Detail 3 6 2 6" xfId="34944"/>
    <cellStyle name="RowTitles-Detail 3 6 2 6 2" xfId="34945"/>
    <cellStyle name="RowTitles-Detail 3 6 2 6 2 2" xfId="34946"/>
    <cellStyle name="RowTitles-Detail 3 6 3" xfId="893"/>
    <cellStyle name="RowTitles-Detail 3 6 3 2" xfId="34947"/>
    <cellStyle name="RowTitles-Detail 3 6 3 2 2" xfId="34948"/>
    <cellStyle name="RowTitles-Detail 3 6 3 2 2 2" xfId="34949"/>
    <cellStyle name="RowTitles-Detail 3 6 3 2 2 2 2" xfId="34950"/>
    <cellStyle name="RowTitles-Detail 3 6 3 2 2 3" xfId="34951"/>
    <cellStyle name="RowTitles-Detail 3 6 3 2 3" xfId="34952"/>
    <cellStyle name="RowTitles-Detail 3 6 3 2 3 2" xfId="34953"/>
    <cellStyle name="RowTitles-Detail 3 6 3 2 3 2 2" xfId="34954"/>
    <cellStyle name="RowTitles-Detail 3 6 3 2 4" xfId="34955"/>
    <cellStyle name="RowTitles-Detail 3 6 3 2 4 2" xfId="34956"/>
    <cellStyle name="RowTitles-Detail 3 6 3 2 5" xfId="34957"/>
    <cellStyle name="RowTitles-Detail 3 6 3 3" xfId="34958"/>
    <cellStyle name="RowTitles-Detail 3 6 3 3 2" xfId="34959"/>
    <cellStyle name="RowTitles-Detail 3 6 3 3 2 2" xfId="34960"/>
    <cellStyle name="RowTitles-Detail 3 6 3 3 2 2 2" xfId="34961"/>
    <cellStyle name="RowTitles-Detail 3 6 3 3 2 3" xfId="34962"/>
    <cellStyle name="RowTitles-Detail 3 6 3 3 3" xfId="34963"/>
    <cellStyle name="RowTitles-Detail 3 6 3 3 3 2" xfId="34964"/>
    <cellStyle name="RowTitles-Detail 3 6 3 3 3 2 2" xfId="34965"/>
    <cellStyle name="RowTitles-Detail 3 6 3 3 4" xfId="34966"/>
    <cellStyle name="RowTitles-Detail 3 6 3 3 4 2" xfId="34967"/>
    <cellStyle name="RowTitles-Detail 3 6 3 3 5" xfId="34968"/>
    <cellStyle name="RowTitles-Detail 3 6 3 4" xfId="34969"/>
    <cellStyle name="RowTitles-Detail 3 6 3 4 2" xfId="34970"/>
    <cellStyle name="RowTitles-Detail 3 6 3 5" xfId="34971"/>
    <cellStyle name="RowTitles-Detail 3 6 3 5 2" xfId="34972"/>
    <cellStyle name="RowTitles-Detail 3 6 3 5 2 2" xfId="34973"/>
    <cellStyle name="RowTitles-Detail 3 6 3 6" xfId="34974"/>
    <cellStyle name="RowTitles-Detail 3 6 3 6 2" xfId="34975"/>
    <cellStyle name="RowTitles-Detail 3 6 3 7" xfId="34976"/>
    <cellStyle name="RowTitles-Detail 3 6 4" xfId="34977"/>
    <cellStyle name="RowTitles-Detail 3 6 4 2" xfId="34978"/>
    <cellStyle name="RowTitles-Detail 3 6 4 2 2" xfId="34979"/>
    <cellStyle name="RowTitles-Detail 3 6 4 2 2 2" xfId="34980"/>
    <cellStyle name="RowTitles-Detail 3 6 4 2 2 2 2" xfId="34981"/>
    <cellStyle name="RowTitles-Detail 3 6 4 2 2 3" xfId="34982"/>
    <cellStyle name="RowTitles-Detail 3 6 4 2 3" xfId="34983"/>
    <cellStyle name="RowTitles-Detail 3 6 4 2 3 2" xfId="34984"/>
    <cellStyle name="RowTitles-Detail 3 6 4 2 3 2 2" xfId="34985"/>
    <cellStyle name="RowTitles-Detail 3 6 4 2 4" xfId="34986"/>
    <cellStyle name="RowTitles-Detail 3 6 4 2 4 2" xfId="34987"/>
    <cellStyle name="RowTitles-Detail 3 6 4 2 5" xfId="34988"/>
    <cellStyle name="RowTitles-Detail 3 6 4 3" xfId="34989"/>
    <cellStyle name="RowTitles-Detail 3 6 4 3 2" xfId="34990"/>
    <cellStyle name="RowTitles-Detail 3 6 4 3 2 2" xfId="34991"/>
    <cellStyle name="RowTitles-Detail 3 6 4 3 2 2 2" xfId="34992"/>
    <cellStyle name="RowTitles-Detail 3 6 4 3 2 3" xfId="34993"/>
    <cellStyle name="RowTitles-Detail 3 6 4 3 3" xfId="34994"/>
    <cellStyle name="RowTitles-Detail 3 6 4 3 3 2" xfId="34995"/>
    <cellStyle name="RowTitles-Detail 3 6 4 3 3 2 2" xfId="34996"/>
    <cellStyle name="RowTitles-Detail 3 6 4 3 4" xfId="34997"/>
    <cellStyle name="RowTitles-Detail 3 6 4 3 4 2" xfId="34998"/>
    <cellStyle name="RowTitles-Detail 3 6 4 3 5" xfId="34999"/>
    <cellStyle name="RowTitles-Detail 3 6 4 4" xfId="35000"/>
    <cellStyle name="RowTitles-Detail 3 6 4 4 2" xfId="35001"/>
    <cellStyle name="RowTitles-Detail 3 6 4 5" xfId="35002"/>
    <cellStyle name="RowTitles-Detail 3 6 4 5 2" xfId="35003"/>
    <cellStyle name="RowTitles-Detail 3 6 4 5 2 2" xfId="35004"/>
    <cellStyle name="RowTitles-Detail 3 6 4 5 3" xfId="35005"/>
    <cellStyle name="RowTitles-Detail 3 6 4 6" xfId="35006"/>
    <cellStyle name="RowTitles-Detail 3 6 4 6 2" xfId="35007"/>
    <cellStyle name="RowTitles-Detail 3 6 4 6 2 2" xfId="35008"/>
    <cellStyle name="RowTitles-Detail 3 6 4 7" xfId="35009"/>
    <cellStyle name="RowTitles-Detail 3 6 4 7 2" xfId="35010"/>
    <cellStyle name="RowTitles-Detail 3 6 4 8" xfId="35011"/>
    <cellStyle name="RowTitles-Detail 3 6 5" xfId="35012"/>
    <cellStyle name="RowTitles-Detail 3 6 5 2" xfId="35013"/>
    <cellStyle name="RowTitles-Detail 3 6 5 2 2" xfId="35014"/>
    <cellStyle name="RowTitles-Detail 3 6 5 2 2 2" xfId="35015"/>
    <cellStyle name="RowTitles-Detail 3 6 5 2 2 2 2" xfId="35016"/>
    <cellStyle name="RowTitles-Detail 3 6 5 2 2 3" xfId="35017"/>
    <cellStyle name="RowTitles-Detail 3 6 5 2 3" xfId="35018"/>
    <cellStyle name="RowTitles-Detail 3 6 5 2 3 2" xfId="35019"/>
    <cellStyle name="RowTitles-Detail 3 6 5 2 3 2 2" xfId="35020"/>
    <cellStyle name="RowTitles-Detail 3 6 5 2 4" xfId="35021"/>
    <cellStyle name="RowTitles-Detail 3 6 5 2 4 2" xfId="35022"/>
    <cellStyle name="RowTitles-Detail 3 6 5 2 5" xfId="35023"/>
    <cellStyle name="RowTitles-Detail 3 6 5 3" xfId="35024"/>
    <cellStyle name="RowTitles-Detail 3 6 5 3 2" xfId="35025"/>
    <cellStyle name="RowTitles-Detail 3 6 5 3 2 2" xfId="35026"/>
    <cellStyle name="RowTitles-Detail 3 6 5 3 2 2 2" xfId="35027"/>
    <cellStyle name="RowTitles-Detail 3 6 5 3 2 3" xfId="35028"/>
    <cellStyle name="RowTitles-Detail 3 6 5 3 3" xfId="35029"/>
    <cellStyle name="RowTitles-Detail 3 6 5 3 3 2" xfId="35030"/>
    <cellStyle name="RowTitles-Detail 3 6 5 3 3 2 2" xfId="35031"/>
    <cellStyle name="RowTitles-Detail 3 6 5 3 4" xfId="35032"/>
    <cellStyle name="RowTitles-Detail 3 6 5 3 4 2" xfId="35033"/>
    <cellStyle name="RowTitles-Detail 3 6 5 3 5" xfId="35034"/>
    <cellStyle name="RowTitles-Detail 3 6 5 4" xfId="35035"/>
    <cellStyle name="RowTitles-Detail 3 6 5 4 2" xfId="35036"/>
    <cellStyle name="RowTitles-Detail 3 6 5 4 2 2" xfId="35037"/>
    <cellStyle name="RowTitles-Detail 3 6 5 4 3" xfId="35038"/>
    <cellStyle name="RowTitles-Detail 3 6 5 5" xfId="35039"/>
    <cellStyle name="RowTitles-Detail 3 6 5 5 2" xfId="35040"/>
    <cellStyle name="RowTitles-Detail 3 6 5 5 2 2" xfId="35041"/>
    <cellStyle name="RowTitles-Detail 3 6 5 6" xfId="35042"/>
    <cellStyle name="RowTitles-Detail 3 6 5 6 2" xfId="35043"/>
    <cellStyle name="RowTitles-Detail 3 6 5 7" xfId="35044"/>
    <cellStyle name="RowTitles-Detail 3 6 6" xfId="35045"/>
    <cellStyle name="RowTitles-Detail 3 6 6 2" xfId="35046"/>
    <cellStyle name="RowTitles-Detail 3 6 6 2 2" xfId="35047"/>
    <cellStyle name="RowTitles-Detail 3 6 6 2 2 2" xfId="35048"/>
    <cellStyle name="RowTitles-Detail 3 6 6 2 2 2 2" xfId="35049"/>
    <cellStyle name="RowTitles-Detail 3 6 6 2 2 3" xfId="35050"/>
    <cellStyle name="RowTitles-Detail 3 6 6 2 3" xfId="35051"/>
    <cellStyle name="RowTitles-Detail 3 6 6 2 3 2" xfId="35052"/>
    <cellStyle name="RowTitles-Detail 3 6 6 2 3 2 2" xfId="35053"/>
    <cellStyle name="RowTitles-Detail 3 6 6 2 4" xfId="35054"/>
    <cellStyle name="RowTitles-Detail 3 6 6 2 4 2" xfId="35055"/>
    <cellStyle name="RowTitles-Detail 3 6 6 2 5" xfId="35056"/>
    <cellStyle name="RowTitles-Detail 3 6 6 3" xfId="35057"/>
    <cellStyle name="RowTitles-Detail 3 6 6 3 2" xfId="35058"/>
    <cellStyle name="RowTitles-Detail 3 6 6 3 2 2" xfId="35059"/>
    <cellStyle name="RowTitles-Detail 3 6 6 3 2 2 2" xfId="35060"/>
    <cellStyle name="RowTitles-Detail 3 6 6 3 2 3" xfId="35061"/>
    <cellStyle name="RowTitles-Detail 3 6 6 3 3" xfId="35062"/>
    <cellStyle name="RowTitles-Detail 3 6 6 3 3 2" xfId="35063"/>
    <cellStyle name="RowTitles-Detail 3 6 6 3 3 2 2" xfId="35064"/>
    <cellStyle name="RowTitles-Detail 3 6 6 3 4" xfId="35065"/>
    <cellStyle name="RowTitles-Detail 3 6 6 3 4 2" xfId="35066"/>
    <cellStyle name="RowTitles-Detail 3 6 6 3 5" xfId="35067"/>
    <cellStyle name="RowTitles-Detail 3 6 6 4" xfId="35068"/>
    <cellStyle name="RowTitles-Detail 3 6 6 4 2" xfId="35069"/>
    <cellStyle name="RowTitles-Detail 3 6 6 4 2 2" xfId="35070"/>
    <cellStyle name="RowTitles-Detail 3 6 6 4 3" xfId="35071"/>
    <cellStyle name="RowTitles-Detail 3 6 6 5" xfId="35072"/>
    <cellStyle name="RowTitles-Detail 3 6 6 5 2" xfId="35073"/>
    <cellStyle name="RowTitles-Detail 3 6 6 5 2 2" xfId="35074"/>
    <cellStyle name="RowTitles-Detail 3 6 6 6" xfId="35075"/>
    <cellStyle name="RowTitles-Detail 3 6 6 6 2" xfId="35076"/>
    <cellStyle name="RowTitles-Detail 3 6 6 7" xfId="35077"/>
    <cellStyle name="RowTitles-Detail 3 6 7" xfId="35078"/>
    <cellStyle name="RowTitles-Detail 3 6 7 2" xfId="35079"/>
    <cellStyle name="RowTitles-Detail 3 6 7 2 2" xfId="35080"/>
    <cellStyle name="RowTitles-Detail 3 6 7 2 2 2" xfId="35081"/>
    <cellStyle name="RowTitles-Detail 3 6 7 2 3" xfId="35082"/>
    <cellStyle name="RowTitles-Detail 3 6 7 3" xfId="35083"/>
    <cellStyle name="RowTitles-Detail 3 6 7 3 2" xfId="35084"/>
    <cellStyle name="RowTitles-Detail 3 6 7 3 2 2" xfId="35085"/>
    <cellStyle name="RowTitles-Detail 3 6 7 4" xfId="35086"/>
    <cellStyle name="RowTitles-Detail 3 6 7 4 2" xfId="35087"/>
    <cellStyle name="RowTitles-Detail 3 6 7 5" xfId="35088"/>
    <cellStyle name="RowTitles-Detail 3 6 8" xfId="35089"/>
    <cellStyle name="RowTitles-Detail 3 6 8 2" xfId="35090"/>
    <cellStyle name="RowTitles-Detail 3 6 9" xfId="35091"/>
    <cellStyle name="RowTitles-Detail 3 6 9 2" xfId="35092"/>
    <cellStyle name="RowTitles-Detail 3 6 9 2 2" xfId="35093"/>
    <cellStyle name="RowTitles-Detail 3 6_STUD aligned by INSTIT" xfId="35094"/>
    <cellStyle name="RowTitles-Detail 3 7" xfId="526"/>
    <cellStyle name="RowTitles-Detail 3 7 2" xfId="35095"/>
    <cellStyle name="RowTitles-Detail 3 7 2 2" xfId="35096"/>
    <cellStyle name="RowTitles-Detail 3 7 2 2 2" xfId="35097"/>
    <cellStyle name="RowTitles-Detail 3 7 2 2 2 2" xfId="35098"/>
    <cellStyle name="RowTitles-Detail 3 7 2 2 3" xfId="35099"/>
    <cellStyle name="RowTitles-Detail 3 7 2 3" xfId="35100"/>
    <cellStyle name="RowTitles-Detail 3 7 2 3 2" xfId="35101"/>
    <cellStyle name="RowTitles-Detail 3 7 2 3 2 2" xfId="35102"/>
    <cellStyle name="RowTitles-Detail 3 7 2 4" xfId="35103"/>
    <cellStyle name="RowTitles-Detail 3 7 2 4 2" xfId="35104"/>
    <cellStyle name="RowTitles-Detail 3 7 2 5" xfId="35105"/>
    <cellStyle name="RowTitles-Detail 3 7 3" xfId="35106"/>
    <cellStyle name="RowTitles-Detail 3 7 3 2" xfId="35107"/>
    <cellStyle name="RowTitles-Detail 3 7 3 2 2" xfId="35108"/>
    <cellStyle name="RowTitles-Detail 3 7 3 2 2 2" xfId="35109"/>
    <cellStyle name="RowTitles-Detail 3 7 3 2 3" xfId="35110"/>
    <cellStyle name="RowTitles-Detail 3 7 3 3" xfId="35111"/>
    <cellStyle name="RowTitles-Detail 3 7 3 3 2" xfId="35112"/>
    <cellStyle name="RowTitles-Detail 3 7 3 3 2 2" xfId="35113"/>
    <cellStyle name="RowTitles-Detail 3 7 3 4" xfId="35114"/>
    <cellStyle name="RowTitles-Detail 3 7 3 4 2" xfId="35115"/>
    <cellStyle name="RowTitles-Detail 3 7 3 5" xfId="35116"/>
    <cellStyle name="RowTitles-Detail 3 7 4" xfId="35117"/>
    <cellStyle name="RowTitles-Detail 3 7 4 2" xfId="35118"/>
    <cellStyle name="RowTitles-Detail 3 7 5" xfId="35119"/>
    <cellStyle name="RowTitles-Detail 3 7 5 2" xfId="35120"/>
    <cellStyle name="RowTitles-Detail 3 7 5 2 2" xfId="35121"/>
    <cellStyle name="RowTitles-Detail 3 7 5 3" xfId="35122"/>
    <cellStyle name="RowTitles-Detail 3 7 6" xfId="35123"/>
    <cellStyle name="RowTitles-Detail 3 7 6 2" xfId="35124"/>
    <cellStyle name="RowTitles-Detail 3 7 6 2 2" xfId="35125"/>
    <cellStyle name="RowTitles-Detail 3 8" xfId="35126"/>
    <cellStyle name="RowTitles-Detail 3 8 2" xfId="35127"/>
    <cellStyle name="RowTitles-Detail 3 8 2 2" xfId="35128"/>
    <cellStyle name="RowTitles-Detail 3 8 2 2 2" xfId="35129"/>
    <cellStyle name="RowTitles-Detail 3 8 2 2 2 2" xfId="35130"/>
    <cellStyle name="RowTitles-Detail 3 8 2 2 3" xfId="35131"/>
    <cellStyle name="RowTitles-Detail 3 8 2 3" xfId="35132"/>
    <cellStyle name="RowTitles-Detail 3 8 2 3 2" xfId="35133"/>
    <cellStyle name="RowTitles-Detail 3 8 2 3 2 2" xfId="35134"/>
    <cellStyle name="RowTitles-Detail 3 8 2 4" xfId="35135"/>
    <cellStyle name="RowTitles-Detail 3 8 2 4 2" xfId="35136"/>
    <cellStyle name="RowTitles-Detail 3 8 2 5" xfId="35137"/>
    <cellStyle name="RowTitles-Detail 3 8 3" xfId="35138"/>
    <cellStyle name="RowTitles-Detail 3 8 3 2" xfId="35139"/>
    <cellStyle name="RowTitles-Detail 3 8 3 2 2" xfId="35140"/>
    <cellStyle name="RowTitles-Detail 3 8 3 2 2 2" xfId="35141"/>
    <cellStyle name="RowTitles-Detail 3 8 3 2 3" xfId="35142"/>
    <cellStyle name="RowTitles-Detail 3 8 3 3" xfId="35143"/>
    <cellStyle name="RowTitles-Detail 3 8 3 3 2" xfId="35144"/>
    <cellStyle name="RowTitles-Detail 3 8 3 3 2 2" xfId="35145"/>
    <cellStyle name="RowTitles-Detail 3 8 3 4" xfId="35146"/>
    <cellStyle name="RowTitles-Detail 3 8 3 4 2" xfId="35147"/>
    <cellStyle name="RowTitles-Detail 3 8 3 5" xfId="35148"/>
    <cellStyle name="RowTitles-Detail 3 8 4" xfId="35149"/>
    <cellStyle name="RowTitles-Detail 3 8 4 2" xfId="35150"/>
    <cellStyle name="RowTitles-Detail 3 8 5" xfId="35151"/>
    <cellStyle name="RowTitles-Detail 3 8 5 2" xfId="35152"/>
    <cellStyle name="RowTitles-Detail 3 8 5 2 2" xfId="35153"/>
    <cellStyle name="RowTitles-Detail 3 8 6" xfId="35154"/>
    <cellStyle name="RowTitles-Detail 3 8 6 2" xfId="35155"/>
    <cellStyle name="RowTitles-Detail 3 8 7" xfId="35156"/>
    <cellStyle name="RowTitles-Detail 3 9" xfId="35157"/>
    <cellStyle name="RowTitles-Detail 3 9 2" xfId="35158"/>
    <cellStyle name="RowTitles-Detail 3 9 2 2" xfId="35159"/>
    <cellStyle name="RowTitles-Detail 3 9 2 2 2" xfId="35160"/>
    <cellStyle name="RowTitles-Detail 3 9 2 2 2 2" xfId="35161"/>
    <cellStyle name="RowTitles-Detail 3 9 2 2 3" xfId="35162"/>
    <cellStyle name="RowTitles-Detail 3 9 2 3" xfId="35163"/>
    <cellStyle name="RowTitles-Detail 3 9 2 3 2" xfId="35164"/>
    <cellStyle name="RowTitles-Detail 3 9 2 3 2 2" xfId="35165"/>
    <cellStyle name="RowTitles-Detail 3 9 2 4" xfId="35166"/>
    <cellStyle name="RowTitles-Detail 3 9 2 4 2" xfId="35167"/>
    <cellStyle name="RowTitles-Detail 3 9 2 5" xfId="35168"/>
    <cellStyle name="RowTitles-Detail 3 9 3" xfId="35169"/>
    <cellStyle name="RowTitles-Detail 3 9 3 2" xfId="35170"/>
    <cellStyle name="RowTitles-Detail 3 9 3 2 2" xfId="35171"/>
    <cellStyle name="RowTitles-Detail 3 9 3 2 2 2" xfId="35172"/>
    <cellStyle name="RowTitles-Detail 3 9 3 2 3" xfId="35173"/>
    <cellStyle name="RowTitles-Detail 3 9 3 3" xfId="35174"/>
    <cellStyle name="RowTitles-Detail 3 9 3 3 2" xfId="35175"/>
    <cellStyle name="RowTitles-Detail 3 9 3 3 2 2" xfId="35176"/>
    <cellStyle name="RowTitles-Detail 3 9 3 4" xfId="35177"/>
    <cellStyle name="RowTitles-Detail 3 9 3 4 2" xfId="35178"/>
    <cellStyle name="RowTitles-Detail 3 9 3 5" xfId="35179"/>
    <cellStyle name="RowTitles-Detail 3 9 4" xfId="35180"/>
    <cellStyle name="RowTitles-Detail 3 9 4 2" xfId="35181"/>
    <cellStyle name="RowTitles-Detail 3 9 5" xfId="35182"/>
    <cellStyle name="RowTitles-Detail 3 9 5 2" xfId="35183"/>
    <cellStyle name="RowTitles-Detail 3 9 5 2 2" xfId="35184"/>
    <cellStyle name="RowTitles-Detail 3 9 5 3" xfId="35185"/>
    <cellStyle name="RowTitles-Detail 3 9 6" xfId="35186"/>
    <cellStyle name="RowTitles-Detail 3 9 6 2" xfId="35187"/>
    <cellStyle name="RowTitles-Detail 3 9 6 2 2" xfId="35188"/>
    <cellStyle name="RowTitles-Detail 3 9 7" xfId="35189"/>
    <cellStyle name="RowTitles-Detail 3 9 7 2" xfId="35190"/>
    <cellStyle name="RowTitles-Detail 3 9 8" xfId="35191"/>
    <cellStyle name="RowTitles-Detail 3_STUD aligned by INSTIT" xfId="35192"/>
    <cellStyle name="RowTitles-Detail 4" xfId="68"/>
    <cellStyle name="RowTitles-Detail 4 10" xfId="35193"/>
    <cellStyle name="RowTitles-Detail 4 10 2" xfId="35194"/>
    <cellStyle name="RowTitles-Detail 4 10 2 2" xfId="35195"/>
    <cellStyle name="RowTitles-Detail 4 10 2 2 2" xfId="35196"/>
    <cellStyle name="RowTitles-Detail 4 10 2 2 2 2" xfId="35197"/>
    <cellStyle name="RowTitles-Detail 4 10 2 2 3" xfId="35198"/>
    <cellStyle name="RowTitles-Detail 4 10 2 3" xfId="35199"/>
    <cellStyle name="RowTitles-Detail 4 10 2 3 2" xfId="35200"/>
    <cellStyle name="RowTitles-Detail 4 10 2 3 2 2" xfId="35201"/>
    <cellStyle name="RowTitles-Detail 4 10 2 4" xfId="35202"/>
    <cellStyle name="RowTitles-Detail 4 10 2 4 2" xfId="35203"/>
    <cellStyle name="RowTitles-Detail 4 10 2 5" xfId="35204"/>
    <cellStyle name="RowTitles-Detail 4 10 3" xfId="35205"/>
    <cellStyle name="RowTitles-Detail 4 10 3 2" xfId="35206"/>
    <cellStyle name="RowTitles-Detail 4 10 3 2 2" xfId="35207"/>
    <cellStyle name="RowTitles-Detail 4 10 3 2 2 2" xfId="35208"/>
    <cellStyle name="RowTitles-Detail 4 10 3 2 3" xfId="35209"/>
    <cellStyle name="RowTitles-Detail 4 10 3 3" xfId="35210"/>
    <cellStyle name="RowTitles-Detail 4 10 3 3 2" xfId="35211"/>
    <cellStyle name="RowTitles-Detail 4 10 3 3 2 2" xfId="35212"/>
    <cellStyle name="RowTitles-Detail 4 10 3 4" xfId="35213"/>
    <cellStyle name="RowTitles-Detail 4 10 3 4 2" xfId="35214"/>
    <cellStyle name="RowTitles-Detail 4 10 3 5" xfId="35215"/>
    <cellStyle name="RowTitles-Detail 4 10 4" xfId="35216"/>
    <cellStyle name="RowTitles-Detail 4 10 4 2" xfId="35217"/>
    <cellStyle name="RowTitles-Detail 4 10 4 2 2" xfId="35218"/>
    <cellStyle name="RowTitles-Detail 4 10 4 3" xfId="35219"/>
    <cellStyle name="RowTitles-Detail 4 10 5" xfId="35220"/>
    <cellStyle name="RowTitles-Detail 4 10 5 2" xfId="35221"/>
    <cellStyle name="RowTitles-Detail 4 10 5 2 2" xfId="35222"/>
    <cellStyle name="RowTitles-Detail 4 10 6" xfId="35223"/>
    <cellStyle name="RowTitles-Detail 4 10 6 2" xfId="35224"/>
    <cellStyle name="RowTitles-Detail 4 10 7" xfId="35225"/>
    <cellStyle name="RowTitles-Detail 4 11" xfId="35226"/>
    <cellStyle name="RowTitles-Detail 4 11 2" xfId="35227"/>
    <cellStyle name="RowTitles-Detail 4 11 2 2" xfId="35228"/>
    <cellStyle name="RowTitles-Detail 4 11 2 2 2" xfId="35229"/>
    <cellStyle name="RowTitles-Detail 4 11 2 2 2 2" xfId="35230"/>
    <cellStyle name="RowTitles-Detail 4 11 2 2 3" xfId="35231"/>
    <cellStyle name="RowTitles-Detail 4 11 2 3" xfId="35232"/>
    <cellStyle name="RowTitles-Detail 4 11 2 3 2" xfId="35233"/>
    <cellStyle name="RowTitles-Detail 4 11 2 3 2 2" xfId="35234"/>
    <cellStyle name="RowTitles-Detail 4 11 2 4" xfId="35235"/>
    <cellStyle name="RowTitles-Detail 4 11 2 4 2" xfId="35236"/>
    <cellStyle name="RowTitles-Detail 4 11 2 5" xfId="35237"/>
    <cellStyle name="RowTitles-Detail 4 11 3" xfId="35238"/>
    <cellStyle name="RowTitles-Detail 4 11 3 2" xfId="35239"/>
    <cellStyle name="RowTitles-Detail 4 11 3 2 2" xfId="35240"/>
    <cellStyle name="RowTitles-Detail 4 11 3 2 2 2" xfId="35241"/>
    <cellStyle name="RowTitles-Detail 4 11 3 2 3" xfId="35242"/>
    <cellStyle name="RowTitles-Detail 4 11 3 3" xfId="35243"/>
    <cellStyle name="RowTitles-Detail 4 11 3 3 2" xfId="35244"/>
    <cellStyle name="RowTitles-Detail 4 11 3 3 2 2" xfId="35245"/>
    <cellStyle name="RowTitles-Detail 4 11 3 4" xfId="35246"/>
    <cellStyle name="RowTitles-Detail 4 11 3 4 2" xfId="35247"/>
    <cellStyle name="RowTitles-Detail 4 11 3 5" xfId="35248"/>
    <cellStyle name="RowTitles-Detail 4 11 4" xfId="35249"/>
    <cellStyle name="RowTitles-Detail 4 11 4 2" xfId="35250"/>
    <cellStyle name="RowTitles-Detail 4 11 4 2 2" xfId="35251"/>
    <cellStyle name="RowTitles-Detail 4 11 4 3" xfId="35252"/>
    <cellStyle name="RowTitles-Detail 4 11 5" xfId="35253"/>
    <cellStyle name="RowTitles-Detail 4 11 5 2" xfId="35254"/>
    <cellStyle name="RowTitles-Detail 4 11 5 2 2" xfId="35255"/>
    <cellStyle name="RowTitles-Detail 4 11 6" xfId="35256"/>
    <cellStyle name="RowTitles-Detail 4 11 6 2" xfId="35257"/>
    <cellStyle name="RowTitles-Detail 4 11 7" xfId="35258"/>
    <cellStyle name="RowTitles-Detail 4 12" xfId="35259"/>
    <cellStyle name="RowTitles-Detail 4 12 2" xfId="35260"/>
    <cellStyle name="RowTitles-Detail 4 12 2 2" xfId="35261"/>
    <cellStyle name="RowTitles-Detail 4 12 2 2 2" xfId="35262"/>
    <cellStyle name="RowTitles-Detail 4 12 2 3" xfId="35263"/>
    <cellStyle name="RowTitles-Detail 4 12 3" xfId="35264"/>
    <cellStyle name="RowTitles-Detail 4 12 3 2" xfId="35265"/>
    <cellStyle name="RowTitles-Detail 4 12 3 2 2" xfId="35266"/>
    <cellStyle name="RowTitles-Detail 4 12 4" xfId="35267"/>
    <cellStyle name="RowTitles-Detail 4 12 4 2" xfId="35268"/>
    <cellStyle name="RowTitles-Detail 4 12 5" xfId="35269"/>
    <cellStyle name="RowTitles-Detail 4 13" xfId="35270"/>
    <cellStyle name="RowTitles-Detail 4 13 2" xfId="35271"/>
    <cellStyle name="RowTitles-Detail 4 13 2 2" xfId="35272"/>
    <cellStyle name="RowTitles-Detail 4 14" xfId="35273"/>
    <cellStyle name="RowTitles-Detail 4 14 2" xfId="35274"/>
    <cellStyle name="RowTitles-Detail 4 15" xfId="35275"/>
    <cellStyle name="RowTitles-Detail 4 15 2" xfId="35276"/>
    <cellStyle name="RowTitles-Detail 4 15 2 2" xfId="35277"/>
    <cellStyle name="RowTitles-Detail 4 2" xfId="347"/>
    <cellStyle name="RowTitles-Detail 4 2 10" xfId="35278"/>
    <cellStyle name="RowTitles-Detail 4 2 10 2" xfId="35279"/>
    <cellStyle name="RowTitles-Detail 4 2 10 2 2" xfId="35280"/>
    <cellStyle name="RowTitles-Detail 4 2 10 2 2 2" xfId="35281"/>
    <cellStyle name="RowTitles-Detail 4 2 10 2 2 2 2" xfId="35282"/>
    <cellStyle name="RowTitles-Detail 4 2 10 2 2 3" xfId="35283"/>
    <cellStyle name="RowTitles-Detail 4 2 10 2 3" xfId="35284"/>
    <cellStyle name="RowTitles-Detail 4 2 10 2 3 2" xfId="35285"/>
    <cellStyle name="RowTitles-Detail 4 2 10 2 3 2 2" xfId="35286"/>
    <cellStyle name="RowTitles-Detail 4 2 10 2 4" xfId="35287"/>
    <cellStyle name="RowTitles-Detail 4 2 10 2 4 2" xfId="35288"/>
    <cellStyle name="RowTitles-Detail 4 2 10 2 5" xfId="35289"/>
    <cellStyle name="RowTitles-Detail 4 2 10 3" xfId="35290"/>
    <cellStyle name="RowTitles-Detail 4 2 10 3 2" xfId="35291"/>
    <cellStyle name="RowTitles-Detail 4 2 10 3 2 2" xfId="35292"/>
    <cellStyle name="RowTitles-Detail 4 2 10 3 2 2 2" xfId="35293"/>
    <cellStyle name="RowTitles-Detail 4 2 10 3 2 3" xfId="35294"/>
    <cellStyle name="RowTitles-Detail 4 2 10 3 3" xfId="35295"/>
    <cellStyle name="RowTitles-Detail 4 2 10 3 3 2" xfId="35296"/>
    <cellStyle name="RowTitles-Detail 4 2 10 3 3 2 2" xfId="35297"/>
    <cellStyle name="RowTitles-Detail 4 2 10 3 4" xfId="35298"/>
    <cellStyle name="RowTitles-Detail 4 2 10 3 4 2" xfId="35299"/>
    <cellStyle name="RowTitles-Detail 4 2 10 3 5" xfId="35300"/>
    <cellStyle name="RowTitles-Detail 4 2 10 4" xfId="35301"/>
    <cellStyle name="RowTitles-Detail 4 2 10 4 2" xfId="35302"/>
    <cellStyle name="RowTitles-Detail 4 2 10 4 2 2" xfId="35303"/>
    <cellStyle name="RowTitles-Detail 4 2 10 4 3" xfId="35304"/>
    <cellStyle name="RowTitles-Detail 4 2 10 5" xfId="35305"/>
    <cellStyle name="RowTitles-Detail 4 2 10 5 2" xfId="35306"/>
    <cellStyle name="RowTitles-Detail 4 2 10 5 2 2" xfId="35307"/>
    <cellStyle name="RowTitles-Detail 4 2 10 6" xfId="35308"/>
    <cellStyle name="RowTitles-Detail 4 2 10 6 2" xfId="35309"/>
    <cellStyle name="RowTitles-Detail 4 2 10 7" xfId="35310"/>
    <cellStyle name="RowTitles-Detail 4 2 11" xfId="35311"/>
    <cellStyle name="RowTitles-Detail 4 2 11 2" xfId="35312"/>
    <cellStyle name="RowTitles-Detail 4 2 11 2 2" xfId="35313"/>
    <cellStyle name="RowTitles-Detail 4 2 11 2 2 2" xfId="35314"/>
    <cellStyle name="RowTitles-Detail 4 2 11 2 3" xfId="35315"/>
    <cellStyle name="RowTitles-Detail 4 2 11 3" xfId="35316"/>
    <cellStyle name="RowTitles-Detail 4 2 11 3 2" xfId="35317"/>
    <cellStyle name="RowTitles-Detail 4 2 11 3 2 2" xfId="35318"/>
    <cellStyle name="RowTitles-Detail 4 2 11 4" xfId="35319"/>
    <cellStyle name="RowTitles-Detail 4 2 11 4 2" xfId="35320"/>
    <cellStyle name="RowTitles-Detail 4 2 11 5" xfId="35321"/>
    <cellStyle name="RowTitles-Detail 4 2 12" xfId="35322"/>
    <cellStyle name="RowTitles-Detail 4 2 12 2" xfId="35323"/>
    <cellStyle name="RowTitles-Detail 4 2 13" xfId="35324"/>
    <cellStyle name="RowTitles-Detail 4 2 13 2" xfId="35325"/>
    <cellStyle name="RowTitles-Detail 4 2 13 2 2" xfId="35326"/>
    <cellStyle name="RowTitles-Detail 4 2 2" xfId="348"/>
    <cellStyle name="RowTitles-Detail 4 2 2 10" xfId="35327"/>
    <cellStyle name="RowTitles-Detail 4 2 2 10 2" xfId="35328"/>
    <cellStyle name="RowTitles-Detail 4 2 2 10 2 2" xfId="35329"/>
    <cellStyle name="RowTitles-Detail 4 2 2 10 2 2 2" xfId="35330"/>
    <cellStyle name="RowTitles-Detail 4 2 2 10 2 3" xfId="35331"/>
    <cellStyle name="RowTitles-Detail 4 2 2 10 3" xfId="35332"/>
    <cellStyle name="RowTitles-Detail 4 2 2 10 3 2" xfId="35333"/>
    <cellStyle name="RowTitles-Detail 4 2 2 10 3 2 2" xfId="35334"/>
    <cellStyle name="RowTitles-Detail 4 2 2 10 4" xfId="35335"/>
    <cellStyle name="RowTitles-Detail 4 2 2 10 4 2" xfId="35336"/>
    <cellStyle name="RowTitles-Detail 4 2 2 10 5" xfId="35337"/>
    <cellStyle name="RowTitles-Detail 4 2 2 11" xfId="35338"/>
    <cellStyle name="RowTitles-Detail 4 2 2 11 2" xfId="35339"/>
    <cellStyle name="RowTitles-Detail 4 2 2 12" xfId="35340"/>
    <cellStyle name="RowTitles-Detail 4 2 2 12 2" xfId="35341"/>
    <cellStyle name="RowTitles-Detail 4 2 2 12 2 2" xfId="35342"/>
    <cellStyle name="RowTitles-Detail 4 2 2 2" xfId="349"/>
    <cellStyle name="RowTitles-Detail 4 2 2 2 2" xfId="815"/>
    <cellStyle name="RowTitles-Detail 4 2 2 2 2 2" xfId="35343"/>
    <cellStyle name="RowTitles-Detail 4 2 2 2 2 2 2" xfId="35344"/>
    <cellStyle name="RowTitles-Detail 4 2 2 2 2 2 2 2" xfId="35345"/>
    <cellStyle name="RowTitles-Detail 4 2 2 2 2 2 2 2 2" xfId="35346"/>
    <cellStyle name="RowTitles-Detail 4 2 2 2 2 2 2 3" xfId="35347"/>
    <cellStyle name="RowTitles-Detail 4 2 2 2 2 2 3" xfId="35348"/>
    <cellStyle name="RowTitles-Detail 4 2 2 2 2 2 3 2" xfId="35349"/>
    <cellStyle name="RowTitles-Detail 4 2 2 2 2 2 3 2 2" xfId="35350"/>
    <cellStyle name="RowTitles-Detail 4 2 2 2 2 2 4" xfId="35351"/>
    <cellStyle name="RowTitles-Detail 4 2 2 2 2 2 4 2" xfId="35352"/>
    <cellStyle name="RowTitles-Detail 4 2 2 2 2 2 5" xfId="35353"/>
    <cellStyle name="RowTitles-Detail 4 2 2 2 2 3" xfId="35354"/>
    <cellStyle name="RowTitles-Detail 4 2 2 2 2 3 2" xfId="35355"/>
    <cellStyle name="RowTitles-Detail 4 2 2 2 2 3 2 2" xfId="35356"/>
    <cellStyle name="RowTitles-Detail 4 2 2 2 2 3 2 2 2" xfId="35357"/>
    <cellStyle name="RowTitles-Detail 4 2 2 2 2 3 2 3" xfId="35358"/>
    <cellStyle name="RowTitles-Detail 4 2 2 2 2 3 3" xfId="35359"/>
    <cellStyle name="RowTitles-Detail 4 2 2 2 2 3 3 2" xfId="35360"/>
    <cellStyle name="RowTitles-Detail 4 2 2 2 2 3 3 2 2" xfId="35361"/>
    <cellStyle name="RowTitles-Detail 4 2 2 2 2 3 4" xfId="35362"/>
    <cellStyle name="RowTitles-Detail 4 2 2 2 2 3 4 2" xfId="35363"/>
    <cellStyle name="RowTitles-Detail 4 2 2 2 2 3 5" xfId="35364"/>
    <cellStyle name="RowTitles-Detail 4 2 2 2 2 4" xfId="35365"/>
    <cellStyle name="RowTitles-Detail 4 2 2 2 2 4 2" xfId="35366"/>
    <cellStyle name="RowTitles-Detail 4 2 2 2 2 5" xfId="35367"/>
    <cellStyle name="RowTitles-Detail 4 2 2 2 2 5 2" xfId="35368"/>
    <cellStyle name="RowTitles-Detail 4 2 2 2 2 5 2 2" xfId="35369"/>
    <cellStyle name="RowTitles-Detail 4 2 2 2 3" xfId="830"/>
    <cellStyle name="RowTitles-Detail 4 2 2 2 3 2" xfId="35370"/>
    <cellStyle name="RowTitles-Detail 4 2 2 2 3 2 2" xfId="35371"/>
    <cellStyle name="RowTitles-Detail 4 2 2 2 3 2 2 2" xfId="35372"/>
    <cellStyle name="RowTitles-Detail 4 2 2 2 3 2 2 2 2" xfId="35373"/>
    <cellStyle name="RowTitles-Detail 4 2 2 2 3 2 2 3" xfId="35374"/>
    <cellStyle name="RowTitles-Detail 4 2 2 2 3 2 3" xfId="35375"/>
    <cellStyle name="RowTitles-Detail 4 2 2 2 3 2 3 2" xfId="35376"/>
    <cellStyle name="RowTitles-Detail 4 2 2 2 3 2 3 2 2" xfId="35377"/>
    <cellStyle name="RowTitles-Detail 4 2 2 2 3 2 4" xfId="35378"/>
    <cellStyle name="RowTitles-Detail 4 2 2 2 3 2 4 2" xfId="35379"/>
    <cellStyle name="RowTitles-Detail 4 2 2 2 3 2 5" xfId="35380"/>
    <cellStyle name="RowTitles-Detail 4 2 2 2 3 3" xfId="35381"/>
    <cellStyle name="RowTitles-Detail 4 2 2 2 3 3 2" xfId="35382"/>
    <cellStyle name="RowTitles-Detail 4 2 2 2 3 3 2 2" xfId="35383"/>
    <cellStyle name="RowTitles-Detail 4 2 2 2 3 3 2 2 2" xfId="35384"/>
    <cellStyle name="RowTitles-Detail 4 2 2 2 3 3 2 3" xfId="35385"/>
    <cellStyle name="RowTitles-Detail 4 2 2 2 3 3 3" xfId="35386"/>
    <cellStyle name="RowTitles-Detail 4 2 2 2 3 3 3 2" xfId="35387"/>
    <cellStyle name="RowTitles-Detail 4 2 2 2 3 3 3 2 2" xfId="35388"/>
    <cellStyle name="RowTitles-Detail 4 2 2 2 3 3 4" xfId="35389"/>
    <cellStyle name="RowTitles-Detail 4 2 2 2 3 3 4 2" xfId="35390"/>
    <cellStyle name="RowTitles-Detail 4 2 2 2 3 3 5" xfId="35391"/>
    <cellStyle name="RowTitles-Detail 4 2 2 2 3 4" xfId="35392"/>
    <cellStyle name="RowTitles-Detail 4 2 2 2 3 4 2" xfId="35393"/>
    <cellStyle name="RowTitles-Detail 4 2 2 2 3 5" xfId="35394"/>
    <cellStyle name="RowTitles-Detail 4 2 2 2 3 5 2" xfId="35395"/>
    <cellStyle name="RowTitles-Detail 4 2 2 2 3 5 2 2" xfId="35396"/>
    <cellStyle name="RowTitles-Detail 4 2 2 2 3 5 3" xfId="35397"/>
    <cellStyle name="RowTitles-Detail 4 2 2 2 3 6" xfId="35398"/>
    <cellStyle name="RowTitles-Detail 4 2 2 2 3 6 2" xfId="35399"/>
    <cellStyle name="RowTitles-Detail 4 2 2 2 3 6 2 2" xfId="35400"/>
    <cellStyle name="RowTitles-Detail 4 2 2 2 3 7" xfId="35401"/>
    <cellStyle name="RowTitles-Detail 4 2 2 2 3 7 2" xfId="35402"/>
    <cellStyle name="RowTitles-Detail 4 2 2 2 3 8" xfId="35403"/>
    <cellStyle name="RowTitles-Detail 4 2 2 2 4" xfId="35404"/>
    <cellStyle name="RowTitles-Detail 4 2 2 2 4 2" xfId="35405"/>
    <cellStyle name="RowTitles-Detail 4 2 2 2 4 2 2" xfId="35406"/>
    <cellStyle name="RowTitles-Detail 4 2 2 2 4 2 2 2" xfId="35407"/>
    <cellStyle name="RowTitles-Detail 4 2 2 2 4 2 2 2 2" xfId="35408"/>
    <cellStyle name="RowTitles-Detail 4 2 2 2 4 2 2 3" xfId="35409"/>
    <cellStyle name="RowTitles-Detail 4 2 2 2 4 2 3" xfId="35410"/>
    <cellStyle name="RowTitles-Detail 4 2 2 2 4 2 3 2" xfId="35411"/>
    <cellStyle name="RowTitles-Detail 4 2 2 2 4 2 3 2 2" xfId="35412"/>
    <cellStyle name="RowTitles-Detail 4 2 2 2 4 2 4" xfId="35413"/>
    <cellStyle name="RowTitles-Detail 4 2 2 2 4 2 4 2" xfId="35414"/>
    <cellStyle name="RowTitles-Detail 4 2 2 2 4 2 5" xfId="35415"/>
    <cellStyle name="RowTitles-Detail 4 2 2 2 4 3" xfId="35416"/>
    <cellStyle name="RowTitles-Detail 4 2 2 2 4 3 2" xfId="35417"/>
    <cellStyle name="RowTitles-Detail 4 2 2 2 4 3 2 2" xfId="35418"/>
    <cellStyle name="RowTitles-Detail 4 2 2 2 4 3 2 2 2" xfId="35419"/>
    <cellStyle name="RowTitles-Detail 4 2 2 2 4 3 2 3" xfId="35420"/>
    <cellStyle name="RowTitles-Detail 4 2 2 2 4 3 3" xfId="35421"/>
    <cellStyle name="RowTitles-Detail 4 2 2 2 4 3 3 2" xfId="35422"/>
    <cellStyle name="RowTitles-Detail 4 2 2 2 4 3 3 2 2" xfId="35423"/>
    <cellStyle name="RowTitles-Detail 4 2 2 2 4 3 4" xfId="35424"/>
    <cellStyle name="RowTitles-Detail 4 2 2 2 4 3 4 2" xfId="35425"/>
    <cellStyle name="RowTitles-Detail 4 2 2 2 4 3 5" xfId="35426"/>
    <cellStyle name="RowTitles-Detail 4 2 2 2 4 4" xfId="35427"/>
    <cellStyle name="RowTitles-Detail 4 2 2 2 4 4 2" xfId="35428"/>
    <cellStyle name="RowTitles-Detail 4 2 2 2 4 4 2 2" xfId="35429"/>
    <cellStyle name="RowTitles-Detail 4 2 2 2 4 4 3" xfId="35430"/>
    <cellStyle name="RowTitles-Detail 4 2 2 2 4 5" xfId="35431"/>
    <cellStyle name="RowTitles-Detail 4 2 2 2 4 5 2" xfId="35432"/>
    <cellStyle name="RowTitles-Detail 4 2 2 2 4 5 2 2" xfId="35433"/>
    <cellStyle name="RowTitles-Detail 4 2 2 2 4 6" xfId="35434"/>
    <cellStyle name="RowTitles-Detail 4 2 2 2 4 6 2" xfId="35435"/>
    <cellStyle name="RowTitles-Detail 4 2 2 2 4 7" xfId="35436"/>
    <cellStyle name="RowTitles-Detail 4 2 2 2 5" xfId="35437"/>
    <cellStyle name="RowTitles-Detail 4 2 2 2 5 2" xfId="35438"/>
    <cellStyle name="RowTitles-Detail 4 2 2 2 5 2 2" xfId="35439"/>
    <cellStyle name="RowTitles-Detail 4 2 2 2 5 2 2 2" xfId="35440"/>
    <cellStyle name="RowTitles-Detail 4 2 2 2 5 2 2 2 2" xfId="35441"/>
    <cellStyle name="RowTitles-Detail 4 2 2 2 5 2 2 3" xfId="35442"/>
    <cellStyle name="RowTitles-Detail 4 2 2 2 5 2 3" xfId="35443"/>
    <cellStyle name="RowTitles-Detail 4 2 2 2 5 2 3 2" xfId="35444"/>
    <cellStyle name="RowTitles-Detail 4 2 2 2 5 2 3 2 2" xfId="35445"/>
    <cellStyle name="RowTitles-Detail 4 2 2 2 5 2 4" xfId="35446"/>
    <cellStyle name="RowTitles-Detail 4 2 2 2 5 2 4 2" xfId="35447"/>
    <cellStyle name="RowTitles-Detail 4 2 2 2 5 2 5" xfId="35448"/>
    <cellStyle name="RowTitles-Detail 4 2 2 2 5 3" xfId="35449"/>
    <cellStyle name="RowTitles-Detail 4 2 2 2 5 3 2" xfId="35450"/>
    <cellStyle name="RowTitles-Detail 4 2 2 2 5 3 2 2" xfId="35451"/>
    <cellStyle name="RowTitles-Detail 4 2 2 2 5 3 2 2 2" xfId="35452"/>
    <cellStyle name="RowTitles-Detail 4 2 2 2 5 3 2 3" xfId="35453"/>
    <cellStyle name="RowTitles-Detail 4 2 2 2 5 3 3" xfId="35454"/>
    <cellStyle name="RowTitles-Detail 4 2 2 2 5 3 3 2" xfId="35455"/>
    <cellStyle name="RowTitles-Detail 4 2 2 2 5 3 3 2 2" xfId="35456"/>
    <cellStyle name="RowTitles-Detail 4 2 2 2 5 3 4" xfId="35457"/>
    <cellStyle name="RowTitles-Detail 4 2 2 2 5 3 4 2" xfId="35458"/>
    <cellStyle name="RowTitles-Detail 4 2 2 2 5 3 5" xfId="35459"/>
    <cellStyle name="RowTitles-Detail 4 2 2 2 5 4" xfId="35460"/>
    <cellStyle name="RowTitles-Detail 4 2 2 2 5 4 2" xfId="35461"/>
    <cellStyle name="RowTitles-Detail 4 2 2 2 5 4 2 2" xfId="35462"/>
    <cellStyle name="RowTitles-Detail 4 2 2 2 5 4 3" xfId="35463"/>
    <cellStyle name="RowTitles-Detail 4 2 2 2 5 5" xfId="35464"/>
    <cellStyle name="RowTitles-Detail 4 2 2 2 5 5 2" xfId="35465"/>
    <cellStyle name="RowTitles-Detail 4 2 2 2 5 5 2 2" xfId="35466"/>
    <cellStyle name="RowTitles-Detail 4 2 2 2 5 6" xfId="35467"/>
    <cellStyle name="RowTitles-Detail 4 2 2 2 5 6 2" xfId="35468"/>
    <cellStyle name="RowTitles-Detail 4 2 2 2 5 7" xfId="35469"/>
    <cellStyle name="RowTitles-Detail 4 2 2 2 6" xfId="35470"/>
    <cellStyle name="RowTitles-Detail 4 2 2 2 6 2" xfId="35471"/>
    <cellStyle name="RowTitles-Detail 4 2 2 2 6 2 2" xfId="35472"/>
    <cellStyle name="RowTitles-Detail 4 2 2 2 6 2 2 2" xfId="35473"/>
    <cellStyle name="RowTitles-Detail 4 2 2 2 6 2 2 2 2" xfId="35474"/>
    <cellStyle name="RowTitles-Detail 4 2 2 2 6 2 2 3" xfId="35475"/>
    <cellStyle name="RowTitles-Detail 4 2 2 2 6 2 3" xfId="35476"/>
    <cellStyle name="RowTitles-Detail 4 2 2 2 6 2 3 2" xfId="35477"/>
    <cellStyle name="RowTitles-Detail 4 2 2 2 6 2 3 2 2" xfId="35478"/>
    <cellStyle name="RowTitles-Detail 4 2 2 2 6 2 4" xfId="35479"/>
    <cellStyle name="RowTitles-Detail 4 2 2 2 6 2 4 2" xfId="35480"/>
    <cellStyle name="RowTitles-Detail 4 2 2 2 6 2 5" xfId="35481"/>
    <cellStyle name="RowTitles-Detail 4 2 2 2 6 3" xfId="35482"/>
    <cellStyle name="RowTitles-Detail 4 2 2 2 6 3 2" xfId="35483"/>
    <cellStyle name="RowTitles-Detail 4 2 2 2 6 3 2 2" xfId="35484"/>
    <cellStyle name="RowTitles-Detail 4 2 2 2 6 3 2 2 2" xfId="35485"/>
    <cellStyle name="RowTitles-Detail 4 2 2 2 6 3 2 3" xfId="35486"/>
    <cellStyle name="RowTitles-Detail 4 2 2 2 6 3 3" xfId="35487"/>
    <cellStyle name="RowTitles-Detail 4 2 2 2 6 3 3 2" xfId="35488"/>
    <cellStyle name="RowTitles-Detail 4 2 2 2 6 3 3 2 2" xfId="35489"/>
    <cellStyle name="RowTitles-Detail 4 2 2 2 6 3 4" xfId="35490"/>
    <cellStyle name="RowTitles-Detail 4 2 2 2 6 3 4 2" xfId="35491"/>
    <cellStyle name="RowTitles-Detail 4 2 2 2 6 3 5" xfId="35492"/>
    <cellStyle name="RowTitles-Detail 4 2 2 2 6 4" xfId="35493"/>
    <cellStyle name="RowTitles-Detail 4 2 2 2 6 4 2" xfId="35494"/>
    <cellStyle name="RowTitles-Detail 4 2 2 2 6 4 2 2" xfId="35495"/>
    <cellStyle name="RowTitles-Detail 4 2 2 2 6 4 3" xfId="35496"/>
    <cellStyle name="RowTitles-Detail 4 2 2 2 6 5" xfId="35497"/>
    <cellStyle name="RowTitles-Detail 4 2 2 2 6 5 2" xfId="35498"/>
    <cellStyle name="RowTitles-Detail 4 2 2 2 6 5 2 2" xfId="35499"/>
    <cellStyle name="RowTitles-Detail 4 2 2 2 6 6" xfId="35500"/>
    <cellStyle name="RowTitles-Detail 4 2 2 2 6 6 2" xfId="35501"/>
    <cellStyle name="RowTitles-Detail 4 2 2 2 6 7" xfId="35502"/>
    <cellStyle name="RowTitles-Detail 4 2 2 2 7" xfId="35503"/>
    <cellStyle name="RowTitles-Detail 4 2 2 2 7 2" xfId="35504"/>
    <cellStyle name="RowTitles-Detail 4 2 2 2 7 2 2" xfId="35505"/>
    <cellStyle name="RowTitles-Detail 4 2 2 2 7 2 2 2" xfId="35506"/>
    <cellStyle name="RowTitles-Detail 4 2 2 2 7 2 3" xfId="35507"/>
    <cellStyle name="RowTitles-Detail 4 2 2 2 7 3" xfId="35508"/>
    <cellStyle name="RowTitles-Detail 4 2 2 2 7 3 2" xfId="35509"/>
    <cellStyle name="RowTitles-Detail 4 2 2 2 7 3 2 2" xfId="35510"/>
    <cellStyle name="RowTitles-Detail 4 2 2 2 7 4" xfId="35511"/>
    <cellStyle name="RowTitles-Detail 4 2 2 2 7 4 2" xfId="35512"/>
    <cellStyle name="RowTitles-Detail 4 2 2 2 7 5" xfId="35513"/>
    <cellStyle name="RowTitles-Detail 4 2 2 2 8" xfId="35514"/>
    <cellStyle name="RowTitles-Detail 4 2 2 2 8 2" xfId="35515"/>
    <cellStyle name="RowTitles-Detail 4 2 2 2 9" xfId="35516"/>
    <cellStyle name="RowTitles-Detail 4 2 2 2 9 2" xfId="35517"/>
    <cellStyle name="RowTitles-Detail 4 2 2 2 9 2 2" xfId="35518"/>
    <cellStyle name="RowTitles-Detail 4 2 2 2_STUD aligned by INSTIT" xfId="35519"/>
    <cellStyle name="RowTitles-Detail 4 2 2 3" xfId="350"/>
    <cellStyle name="RowTitles-Detail 4 2 2 3 2" xfId="655"/>
    <cellStyle name="RowTitles-Detail 4 2 2 3 2 2" xfId="35520"/>
    <cellStyle name="RowTitles-Detail 4 2 2 3 2 2 2" xfId="35521"/>
    <cellStyle name="RowTitles-Detail 4 2 2 3 2 2 2 2" xfId="35522"/>
    <cellStyle name="RowTitles-Detail 4 2 2 3 2 2 2 2 2" xfId="35523"/>
    <cellStyle name="RowTitles-Detail 4 2 2 3 2 2 2 3" xfId="35524"/>
    <cellStyle name="RowTitles-Detail 4 2 2 3 2 2 3" xfId="35525"/>
    <cellStyle name="RowTitles-Detail 4 2 2 3 2 2 3 2" xfId="35526"/>
    <cellStyle name="RowTitles-Detail 4 2 2 3 2 2 3 2 2" xfId="35527"/>
    <cellStyle name="RowTitles-Detail 4 2 2 3 2 2 4" xfId="35528"/>
    <cellStyle name="RowTitles-Detail 4 2 2 3 2 2 4 2" xfId="35529"/>
    <cellStyle name="RowTitles-Detail 4 2 2 3 2 2 5" xfId="35530"/>
    <cellStyle name="RowTitles-Detail 4 2 2 3 2 3" xfId="35531"/>
    <cellStyle name="RowTitles-Detail 4 2 2 3 2 3 2" xfId="35532"/>
    <cellStyle name="RowTitles-Detail 4 2 2 3 2 3 2 2" xfId="35533"/>
    <cellStyle name="RowTitles-Detail 4 2 2 3 2 3 2 2 2" xfId="35534"/>
    <cellStyle name="RowTitles-Detail 4 2 2 3 2 3 2 3" xfId="35535"/>
    <cellStyle name="RowTitles-Detail 4 2 2 3 2 3 3" xfId="35536"/>
    <cellStyle name="RowTitles-Detail 4 2 2 3 2 3 3 2" xfId="35537"/>
    <cellStyle name="RowTitles-Detail 4 2 2 3 2 3 3 2 2" xfId="35538"/>
    <cellStyle name="RowTitles-Detail 4 2 2 3 2 3 4" xfId="35539"/>
    <cellStyle name="RowTitles-Detail 4 2 2 3 2 3 4 2" xfId="35540"/>
    <cellStyle name="RowTitles-Detail 4 2 2 3 2 3 5" xfId="35541"/>
    <cellStyle name="RowTitles-Detail 4 2 2 3 2 4" xfId="35542"/>
    <cellStyle name="RowTitles-Detail 4 2 2 3 2 4 2" xfId="35543"/>
    <cellStyle name="RowTitles-Detail 4 2 2 3 2 5" xfId="35544"/>
    <cellStyle name="RowTitles-Detail 4 2 2 3 2 5 2" xfId="35545"/>
    <cellStyle name="RowTitles-Detail 4 2 2 3 2 5 2 2" xfId="35546"/>
    <cellStyle name="RowTitles-Detail 4 2 2 3 2 5 3" xfId="35547"/>
    <cellStyle name="RowTitles-Detail 4 2 2 3 2 6" xfId="35548"/>
    <cellStyle name="RowTitles-Detail 4 2 2 3 2 6 2" xfId="35549"/>
    <cellStyle name="RowTitles-Detail 4 2 2 3 2 6 2 2" xfId="35550"/>
    <cellStyle name="RowTitles-Detail 4 2 2 3 2 7" xfId="35551"/>
    <cellStyle name="RowTitles-Detail 4 2 2 3 2 7 2" xfId="35552"/>
    <cellStyle name="RowTitles-Detail 4 2 2 3 2 8" xfId="35553"/>
    <cellStyle name="RowTitles-Detail 4 2 2 3 3" xfId="766"/>
    <cellStyle name="RowTitles-Detail 4 2 2 3 3 2" xfId="35554"/>
    <cellStyle name="RowTitles-Detail 4 2 2 3 3 2 2" xfId="35555"/>
    <cellStyle name="RowTitles-Detail 4 2 2 3 3 2 2 2" xfId="35556"/>
    <cellStyle name="RowTitles-Detail 4 2 2 3 3 2 2 2 2" xfId="35557"/>
    <cellStyle name="RowTitles-Detail 4 2 2 3 3 2 2 3" xfId="35558"/>
    <cellStyle name="RowTitles-Detail 4 2 2 3 3 2 3" xfId="35559"/>
    <cellStyle name="RowTitles-Detail 4 2 2 3 3 2 3 2" xfId="35560"/>
    <cellStyle name="RowTitles-Detail 4 2 2 3 3 2 3 2 2" xfId="35561"/>
    <cellStyle name="RowTitles-Detail 4 2 2 3 3 2 4" xfId="35562"/>
    <cellStyle name="RowTitles-Detail 4 2 2 3 3 2 4 2" xfId="35563"/>
    <cellStyle name="RowTitles-Detail 4 2 2 3 3 2 5" xfId="35564"/>
    <cellStyle name="RowTitles-Detail 4 2 2 3 3 3" xfId="35565"/>
    <cellStyle name="RowTitles-Detail 4 2 2 3 3 3 2" xfId="35566"/>
    <cellStyle name="RowTitles-Detail 4 2 2 3 3 3 2 2" xfId="35567"/>
    <cellStyle name="RowTitles-Detail 4 2 2 3 3 3 2 2 2" xfId="35568"/>
    <cellStyle name="RowTitles-Detail 4 2 2 3 3 3 2 3" xfId="35569"/>
    <cellStyle name="RowTitles-Detail 4 2 2 3 3 3 3" xfId="35570"/>
    <cellStyle name="RowTitles-Detail 4 2 2 3 3 3 3 2" xfId="35571"/>
    <cellStyle name="RowTitles-Detail 4 2 2 3 3 3 3 2 2" xfId="35572"/>
    <cellStyle name="RowTitles-Detail 4 2 2 3 3 3 4" xfId="35573"/>
    <cellStyle name="RowTitles-Detail 4 2 2 3 3 3 4 2" xfId="35574"/>
    <cellStyle name="RowTitles-Detail 4 2 2 3 3 3 5" xfId="35575"/>
    <cellStyle name="RowTitles-Detail 4 2 2 3 3 4" xfId="35576"/>
    <cellStyle name="RowTitles-Detail 4 2 2 3 3 4 2" xfId="35577"/>
    <cellStyle name="RowTitles-Detail 4 2 2 3 3 5" xfId="35578"/>
    <cellStyle name="RowTitles-Detail 4 2 2 3 3 5 2" xfId="35579"/>
    <cellStyle name="RowTitles-Detail 4 2 2 3 3 5 2 2" xfId="35580"/>
    <cellStyle name="RowTitles-Detail 4 2 2 3 4" xfId="916"/>
    <cellStyle name="RowTitles-Detail 4 2 2 3 4 2" xfId="35581"/>
    <cellStyle name="RowTitles-Detail 4 2 2 3 4 2 2" xfId="35582"/>
    <cellStyle name="RowTitles-Detail 4 2 2 3 4 2 2 2" xfId="35583"/>
    <cellStyle name="RowTitles-Detail 4 2 2 3 4 2 2 2 2" xfId="35584"/>
    <cellStyle name="RowTitles-Detail 4 2 2 3 4 2 2 3" xfId="35585"/>
    <cellStyle name="RowTitles-Detail 4 2 2 3 4 2 3" xfId="35586"/>
    <cellStyle name="RowTitles-Detail 4 2 2 3 4 2 3 2" xfId="35587"/>
    <cellStyle name="RowTitles-Detail 4 2 2 3 4 2 3 2 2" xfId="35588"/>
    <cellStyle name="RowTitles-Detail 4 2 2 3 4 2 4" xfId="35589"/>
    <cellStyle name="RowTitles-Detail 4 2 2 3 4 2 4 2" xfId="35590"/>
    <cellStyle name="RowTitles-Detail 4 2 2 3 4 2 5" xfId="35591"/>
    <cellStyle name="RowTitles-Detail 4 2 2 3 4 3" xfId="35592"/>
    <cellStyle name="RowTitles-Detail 4 2 2 3 4 3 2" xfId="35593"/>
    <cellStyle name="RowTitles-Detail 4 2 2 3 4 3 2 2" xfId="35594"/>
    <cellStyle name="RowTitles-Detail 4 2 2 3 4 3 2 2 2" xfId="35595"/>
    <cellStyle name="RowTitles-Detail 4 2 2 3 4 3 2 3" xfId="35596"/>
    <cellStyle name="RowTitles-Detail 4 2 2 3 4 3 3" xfId="35597"/>
    <cellStyle name="RowTitles-Detail 4 2 2 3 4 3 3 2" xfId="35598"/>
    <cellStyle name="RowTitles-Detail 4 2 2 3 4 3 3 2 2" xfId="35599"/>
    <cellStyle name="RowTitles-Detail 4 2 2 3 4 3 4" xfId="35600"/>
    <cellStyle name="RowTitles-Detail 4 2 2 3 4 3 4 2" xfId="35601"/>
    <cellStyle name="RowTitles-Detail 4 2 2 3 4 3 5" xfId="35602"/>
    <cellStyle name="RowTitles-Detail 4 2 2 3 4 4" xfId="35603"/>
    <cellStyle name="RowTitles-Detail 4 2 2 3 4 4 2" xfId="35604"/>
    <cellStyle name="RowTitles-Detail 4 2 2 3 4 4 2 2" xfId="35605"/>
    <cellStyle name="RowTitles-Detail 4 2 2 3 4 4 3" xfId="35606"/>
    <cellStyle name="RowTitles-Detail 4 2 2 3 4 5" xfId="35607"/>
    <cellStyle name="RowTitles-Detail 4 2 2 3 4 5 2" xfId="35608"/>
    <cellStyle name="RowTitles-Detail 4 2 2 3 4 5 2 2" xfId="35609"/>
    <cellStyle name="RowTitles-Detail 4 2 2 3 4 6" xfId="35610"/>
    <cellStyle name="RowTitles-Detail 4 2 2 3 4 6 2" xfId="35611"/>
    <cellStyle name="RowTitles-Detail 4 2 2 3 4 7" xfId="35612"/>
    <cellStyle name="RowTitles-Detail 4 2 2 3 5" xfId="948"/>
    <cellStyle name="RowTitles-Detail 4 2 2 3 5 2" xfId="35613"/>
    <cellStyle name="RowTitles-Detail 4 2 2 3 5 2 2" xfId="35614"/>
    <cellStyle name="RowTitles-Detail 4 2 2 3 5 2 2 2" xfId="35615"/>
    <cellStyle name="RowTitles-Detail 4 2 2 3 5 2 2 2 2" xfId="35616"/>
    <cellStyle name="RowTitles-Detail 4 2 2 3 5 2 2 3" xfId="35617"/>
    <cellStyle name="RowTitles-Detail 4 2 2 3 5 2 3" xfId="35618"/>
    <cellStyle name="RowTitles-Detail 4 2 2 3 5 2 3 2" xfId="35619"/>
    <cellStyle name="RowTitles-Detail 4 2 2 3 5 2 3 2 2" xfId="35620"/>
    <cellStyle name="RowTitles-Detail 4 2 2 3 5 2 4" xfId="35621"/>
    <cellStyle name="RowTitles-Detail 4 2 2 3 5 2 4 2" xfId="35622"/>
    <cellStyle name="RowTitles-Detail 4 2 2 3 5 2 5" xfId="35623"/>
    <cellStyle name="RowTitles-Detail 4 2 2 3 5 3" xfId="35624"/>
    <cellStyle name="RowTitles-Detail 4 2 2 3 5 3 2" xfId="35625"/>
    <cellStyle name="RowTitles-Detail 4 2 2 3 5 3 2 2" xfId="35626"/>
    <cellStyle name="RowTitles-Detail 4 2 2 3 5 3 2 2 2" xfId="35627"/>
    <cellStyle name="RowTitles-Detail 4 2 2 3 5 3 2 3" xfId="35628"/>
    <cellStyle name="RowTitles-Detail 4 2 2 3 5 3 3" xfId="35629"/>
    <cellStyle name="RowTitles-Detail 4 2 2 3 5 3 3 2" xfId="35630"/>
    <cellStyle name="RowTitles-Detail 4 2 2 3 5 3 3 2 2" xfId="35631"/>
    <cellStyle name="RowTitles-Detail 4 2 2 3 5 3 4" xfId="35632"/>
    <cellStyle name="RowTitles-Detail 4 2 2 3 5 3 4 2" xfId="35633"/>
    <cellStyle name="RowTitles-Detail 4 2 2 3 5 3 5" xfId="35634"/>
    <cellStyle name="RowTitles-Detail 4 2 2 3 5 4" xfId="35635"/>
    <cellStyle name="RowTitles-Detail 4 2 2 3 5 4 2" xfId="35636"/>
    <cellStyle name="RowTitles-Detail 4 2 2 3 5 4 2 2" xfId="35637"/>
    <cellStyle name="RowTitles-Detail 4 2 2 3 5 4 3" xfId="35638"/>
    <cellStyle name="RowTitles-Detail 4 2 2 3 5 5" xfId="35639"/>
    <cellStyle name="RowTitles-Detail 4 2 2 3 5 5 2" xfId="35640"/>
    <cellStyle name="RowTitles-Detail 4 2 2 3 5 5 2 2" xfId="35641"/>
    <cellStyle name="RowTitles-Detail 4 2 2 3 5 6" xfId="35642"/>
    <cellStyle name="RowTitles-Detail 4 2 2 3 5 6 2" xfId="35643"/>
    <cellStyle name="RowTitles-Detail 4 2 2 3 5 7" xfId="35644"/>
    <cellStyle name="RowTitles-Detail 4 2 2 3 6" xfId="35645"/>
    <cellStyle name="RowTitles-Detail 4 2 2 3 6 2" xfId="35646"/>
    <cellStyle name="RowTitles-Detail 4 2 2 3 6 2 2" xfId="35647"/>
    <cellStyle name="RowTitles-Detail 4 2 2 3 6 2 2 2" xfId="35648"/>
    <cellStyle name="RowTitles-Detail 4 2 2 3 6 2 2 2 2" xfId="35649"/>
    <cellStyle name="RowTitles-Detail 4 2 2 3 6 2 2 3" xfId="35650"/>
    <cellStyle name="RowTitles-Detail 4 2 2 3 6 2 3" xfId="35651"/>
    <cellStyle name="RowTitles-Detail 4 2 2 3 6 2 3 2" xfId="35652"/>
    <cellStyle name="RowTitles-Detail 4 2 2 3 6 2 3 2 2" xfId="35653"/>
    <cellStyle name="RowTitles-Detail 4 2 2 3 6 2 4" xfId="35654"/>
    <cellStyle name="RowTitles-Detail 4 2 2 3 6 2 4 2" xfId="35655"/>
    <cellStyle name="RowTitles-Detail 4 2 2 3 6 2 5" xfId="35656"/>
    <cellStyle name="RowTitles-Detail 4 2 2 3 6 3" xfId="35657"/>
    <cellStyle name="RowTitles-Detail 4 2 2 3 6 3 2" xfId="35658"/>
    <cellStyle name="RowTitles-Detail 4 2 2 3 6 3 2 2" xfId="35659"/>
    <cellStyle name="RowTitles-Detail 4 2 2 3 6 3 2 2 2" xfId="35660"/>
    <cellStyle name="RowTitles-Detail 4 2 2 3 6 3 2 3" xfId="35661"/>
    <cellStyle name="RowTitles-Detail 4 2 2 3 6 3 3" xfId="35662"/>
    <cellStyle name="RowTitles-Detail 4 2 2 3 6 3 3 2" xfId="35663"/>
    <cellStyle name="RowTitles-Detail 4 2 2 3 6 3 3 2 2" xfId="35664"/>
    <cellStyle name="RowTitles-Detail 4 2 2 3 6 3 4" xfId="35665"/>
    <cellStyle name="RowTitles-Detail 4 2 2 3 6 3 4 2" xfId="35666"/>
    <cellStyle name="RowTitles-Detail 4 2 2 3 6 3 5" xfId="35667"/>
    <cellStyle name="RowTitles-Detail 4 2 2 3 6 4" xfId="35668"/>
    <cellStyle name="RowTitles-Detail 4 2 2 3 6 4 2" xfId="35669"/>
    <cellStyle name="RowTitles-Detail 4 2 2 3 6 4 2 2" xfId="35670"/>
    <cellStyle name="RowTitles-Detail 4 2 2 3 6 4 3" xfId="35671"/>
    <cellStyle name="RowTitles-Detail 4 2 2 3 6 5" xfId="35672"/>
    <cellStyle name="RowTitles-Detail 4 2 2 3 6 5 2" xfId="35673"/>
    <cellStyle name="RowTitles-Detail 4 2 2 3 6 5 2 2" xfId="35674"/>
    <cellStyle name="RowTitles-Detail 4 2 2 3 6 6" xfId="35675"/>
    <cellStyle name="RowTitles-Detail 4 2 2 3 6 6 2" xfId="35676"/>
    <cellStyle name="RowTitles-Detail 4 2 2 3 6 7" xfId="35677"/>
    <cellStyle name="RowTitles-Detail 4 2 2 3 7" xfId="35678"/>
    <cellStyle name="RowTitles-Detail 4 2 2 3 7 2" xfId="35679"/>
    <cellStyle name="RowTitles-Detail 4 2 2 3 7 2 2" xfId="35680"/>
    <cellStyle name="RowTitles-Detail 4 2 2 3 7 2 2 2" xfId="35681"/>
    <cellStyle name="RowTitles-Detail 4 2 2 3 7 2 3" xfId="35682"/>
    <cellStyle name="RowTitles-Detail 4 2 2 3 7 3" xfId="35683"/>
    <cellStyle name="RowTitles-Detail 4 2 2 3 7 3 2" xfId="35684"/>
    <cellStyle name="RowTitles-Detail 4 2 2 3 7 3 2 2" xfId="35685"/>
    <cellStyle name="RowTitles-Detail 4 2 2 3 7 4" xfId="35686"/>
    <cellStyle name="RowTitles-Detail 4 2 2 3 7 4 2" xfId="35687"/>
    <cellStyle name="RowTitles-Detail 4 2 2 3 7 5" xfId="35688"/>
    <cellStyle name="RowTitles-Detail 4 2 2 3 8" xfId="35689"/>
    <cellStyle name="RowTitles-Detail 4 2 2 3 8 2" xfId="35690"/>
    <cellStyle name="RowTitles-Detail 4 2 2 3 8 2 2" xfId="35691"/>
    <cellStyle name="RowTitles-Detail 4 2 2 3 8 2 2 2" xfId="35692"/>
    <cellStyle name="RowTitles-Detail 4 2 2 3 8 2 3" xfId="35693"/>
    <cellStyle name="RowTitles-Detail 4 2 2 3 8 3" xfId="35694"/>
    <cellStyle name="RowTitles-Detail 4 2 2 3 8 3 2" xfId="35695"/>
    <cellStyle name="RowTitles-Detail 4 2 2 3 8 3 2 2" xfId="35696"/>
    <cellStyle name="RowTitles-Detail 4 2 2 3 8 4" xfId="35697"/>
    <cellStyle name="RowTitles-Detail 4 2 2 3 8 4 2" xfId="35698"/>
    <cellStyle name="RowTitles-Detail 4 2 2 3 8 5" xfId="35699"/>
    <cellStyle name="RowTitles-Detail 4 2 2 3 9" xfId="35700"/>
    <cellStyle name="RowTitles-Detail 4 2 2 3 9 2" xfId="35701"/>
    <cellStyle name="RowTitles-Detail 4 2 2 3 9 2 2" xfId="35702"/>
    <cellStyle name="RowTitles-Detail 4 2 2 3_STUD aligned by INSTIT" xfId="35703"/>
    <cellStyle name="RowTitles-Detail 4 2 2 4" xfId="351"/>
    <cellStyle name="RowTitles-Detail 4 2 2 4 2" xfId="881"/>
    <cellStyle name="RowTitles-Detail 4 2 2 4 2 2" xfId="35704"/>
    <cellStyle name="RowTitles-Detail 4 2 2 4 2 2 2" xfId="35705"/>
    <cellStyle name="RowTitles-Detail 4 2 2 4 2 2 2 2" xfId="35706"/>
    <cellStyle name="RowTitles-Detail 4 2 2 4 2 2 2 2 2" xfId="35707"/>
    <cellStyle name="RowTitles-Detail 4 2 2 4 2 2 2 3" xfId="35708"/>
    <cellStyle name="RowTitles-Detail 4 2 2 4 2 2 3" xfId="35709"/>
    <cellStyle name="RowTitles-Detail 4 2 2 4 2 2 3 2" xfId="35710"/>
    <cellStyle name="RowTitles-Detail 4 2 2 4 2 2 3 2 2" xfId="35711"/>
    <cellStyle name="RowTitles-Detail 4 2 2 4 2 2 4" xfId="35712"/>
    <cellStyle name="RowTitles-Detail 4 2 2 4 2 2 4 2" xfId="35713"/>
    <cellStyle name="RowTitles-Detail 4 2 2 4 2 2 5" xfId="35714"/>
    <cellStyle name="RowTitles-Detail 4 2 2 4 2 3" xfId="35715"/>
    <cellStyle name="RowTitles-Detail 4 2 2 4 2 3 2" xfId="35716"/>
    <cellStyle name="RowTitles-Detail 4 2 2 4 2 3 2 2" xfId="35717"/>
    <cellStyle name="RowTitles-Detail 4 2 2 4 2 3 2 2 2" xfId="35718"/>
    <cellStyle name="RowTitles-Detail 4 2 2 4 2 3 2 3" xfId="35719"/>
    <cellStyle name="RowTitles-Detail 4 2 2 4 2 3 3" xfId="35720"/>
    <cellStyle name="RowTitles-Detail 4 2 2 4 2 3 3 2" xfId="35721"/>
    <cellStyle name="RowTitles-Detail 4 2 2 4 2 3 3 2 2" xfId="35722"/>
    <cellStyle name="RowTitles-Detail 4 2 2 4 2 3 4" xfId="35723"/>
    <cellStyle name="RowTitles-Detail 4 2 2 4 2 3 4 2" xfId="35724"/>
    <cellStyle name="RowTitles-Detail 4 2 2 4 2 3 5" xfId="35725"/>
    <cellStyle name="RowTitles-Detail 4 2 2 4 2 4" xfId="35726"/>
    <cellStyle name="RowTitles-Detail 4 2 2 4 2 4 2" xfId="35727"/>
    <cellStyle name="RowTitles-Detail 4 2 2 4 2 5" xfId="35728"/>
    <cellStyle name="RowTitles-Detail 4 2 2 4 2 5 2" xfId="35729"/>
    <cellStyle name="RowTitles-Detail 4 2 2 4 2 5 2 2" xfId="35730"/>
    <cellStyle name="RowTitles-Detail 4 2 2 4 2 5 3" xfId="35731"/>
    <cellStyle name="RowTitles-Detail 4 2 2 4 2 6" xfId="35732"/>
    <cellStyle name="RowTitles-Detail 4 2 2 4 2 6 2" xfId="35733"/>
    <cellStyle name="RowTitles-Detail 4 2 2 4 2 6 2 2" xfId="35734"/>
    <cellStyle name="RowTitles-Detail 4 2 2 4 3" xfId="974"/>
    <cellStyle name="RowTitles-Detail 4 2 2 4 3 2" xfId="35735"/>
    <cellStyle name="RowTitles-Detail 4 2 2 4 3 2 2" xfId="35736"/>
    <cellStyle name="RowTitles-Detail 4 2 2 4 3 2 2 2" xfId="35737"/>
    <cellStyle name="RowTitles-Detail 4 2 2 4 3 2 2 2 2" xfId="35738"/>
    <cellStyle name="RowTitles-Detail 4 2 2 4 3 2 2 3" xfId="35739"/>
    <cellStyle name="RowTitles-Detail 4 2 2 4 3 2 3" xfId="35740"/>
    <cellStyle name="RowTitles-Detail 4 2 2 4 3 2 3 2" xfId="35741"/>
    <cellStyle name="RowTitles-Detail 4 2 2 4 3 2 3 2 2" xfId="35742"/>
    <cellStyle name="RowTitles-Detail 4 2 2 4 3 2 4" xfId="35743"/>
    <cellStyle name="RowTitles-Detail 4 2 2 4 3 2 4 2" xfId="35744"/>
    <cellStyle name="RowTitles-Detail 4 2 2 4 3 2 5" xfId="35745"/>
    <cellStyle name="RowTitles-Detail 4 2 2 4 3 3" xfId="35746"/>
    <cellStyle name="RowTitles-Detail 4 2 2 4 3 3 2" xfId="35747"/>
    <cellStyle name="RowTitles-Detail 4 2 2 4 3 3 2 2" xfId="35748"/>
    <cellStyle name="RowTitles-Detail 4 2 2 4 3 3 2 2 2" xfId="35749"/>
    <cellStyle name="RowTitles-Detail 4 2 2 4 3 3 2 3" xfId="35750"/>
    <cellStyle name="RowTitles-Detail 4 2 2 4 3 3 3" xfId="35751"/>
    <cellStyle name="RowTitles-Detail 4 2 2 4 3 3 3 2" xfId="35752"/>
    <cellStyle name="RowTitles-Detail 4 2 2 4 3 3 3 2 2" xfId="35753"/>
    <cellStyle name="RowTitles-Detail 4 2 2 4 3 3 4" xfId="35754"/>
    <cellStyle name="RowTitles-Detail 4 2 2 4 3 3 4 2" xfId="35755"/>
    <cellStyle name="RowTitles-Detail 4 2 2 4 3 3 5" xfId="35756"/>
    <cellStyle name="RowTitles-Detail 4 2 2 4 3 4" xfId="35757"/>
    <cellStyle name="RowTitles-Detail 4 2 2 4 3 4 2" xfId="35758"/>
    <cellStyle name="RowTitles-Detail 4 2 2 4 3 5" xfId="35759"/>
    <cellStyle name="RowTitles-Detail 4 2 2 4 3 5 2" xfId="35760"/>
    <cellStyle name="RowTitles-Detail 4 2 2 4 3 5 2 2" xfId="35761"/>
    <cellStyle name="RowTitles-Detail 4 2 2 4 3 6" xfId="35762"/>
    <cellStyle name="RowTitles-Detail 4 2 2 4 3 6 2" xfId="35763"/>
    <cellStyle name="RowTitles-Detail 4 2 2 4 3 7" xfId="35764"/>
    <cellStyle name="RowTitles-Detail 4 2 2 4 4" xfId="35765"/>
    <cellStyle name="RowTitles-Detail 4 2 2 4 4 2" xfId="35766"/>
    <cellStyle name="RowTitles-Detail 4 2 2 4 4 2 2" xfId="35767"/>
    <cellStyle name="RowTitles-Detail 4 2 2 4 4 2 2 2" xfId="35768"/>
    <cellStyle name="RowTitles-Detail 4 2 2 4 4 2 2 2 2" xfId="35769"/>
    <cellStyle name="RowTitles-Detail 4 2 2 4 4 2 2 3" xfId="35770"/>
    <cellStyle name="RowTitles-Detail 4 2 2 4 4 2 3" xfId="35771"/>
    <cellStyle name="RowTitles-Detail 4 2 2 4 4 2 3 2" xfId="35772"/>
    <cellStyle name="RowTitles-Detail 4 2 2 4 4 2 3 2 2" xfId="35773"/>
    <cellStyle name="RowTitles-Detail 4 2 2 4 4 2 4" xfId="35774"/>
    <cellStyle name="RowTitles-Detail 4 2 2 4 4 2 4 2" xfId="35775"/>
    <cellStyle name="RowTitles-Detail 4 2 2 4 4 2 5" xfId="35776"/>
    <cellStyle name="RowTitles-Detail 4 2 2 4 4 3" xfId="35777"/>
    <cellStyle name="RowTitles-Detail 4 2 2 4 4 3 2" xfId="35778"/>
    <cellStyle name="RowTitles-Detail 4 2 2 4 4 3 2 2" xfId="35779"/>
    <cellStyle name="RowTitles-Detail 4 2 2 4 4 3 2 2 2" xfId="35780"/>
    <cellStyle name="RowTitles-Detail 4 2 2 4 4 3 2 3" xfId="35781"/>
    <cellStyle name="RowTitles-Detail 4 2 2 4 4 3 3" xfId="35782"/>
    <cellStyle name="RowTitles-Detail 4 2 2 4 4 3 3 2" xfId="35783"/>
    <cellStyle name="RowTitles-Detail 4 2 2 4 4 3 3 2 2" xfId="35784"/>
    <cellStyle name="RowTitles-Detail 4 2 2 4 4 3 4" xfId="35785"/>
    <cellStyle name="RowTitles-Detail 4 2 2 4 4 3 4 2" xfId="35786"/>
    <cellStyle name="RowTitles-Detail 4 2 2 4 4 3 5" xfId="35787"/>
    <cellStyle name="RowTitles-Detail 4 2 2 4 4 4" xfId="35788"/>
    <cellStyle name="RowTitles-Detail 4 2 2 4 4 4 2" xfId="35789"/>
    <cellStyle name="RowTitles-Detail 4 2 2 4 4 5" xfId="35790"/>
    <cellStyle name="RowTitles-Detail 4 2 2 4 4 5 2" xfId="35791"/>
    <cellStyle name="RowTitles-Detail 4 2 2 4 4 5 2 2" xfId="35792"/>
    <cellStyle name="RowTitles-Detail 4 2 2 4 4 5 3" xfId="35793"/>
    <cellStyle name="RowTitles-Detail 4 2 2 4 4 6" xfId="35794"/>
    <cellStyle name="RowTitles-Detail 4 2 2 4 4 6 2" xfId="35795"/>
    <cellStyle name="RowTitles-Detail 4 2 2 4 4 6 2 2" xfId="35796"/>
    <cellStyle name="RowTitles-Detail 4 2 2 4 4 7" xfId="35797"/>
    <cellStyle name="RowTitles-Detail 4 2 2 4 4 7 2" xfId="35798"/>
    <cellStyle name="RowTitles-Detail 4 2 2 4 4 8" xfId="35799"/>
    <cellStyle name="RowTitles-Detail 4 2 2 4 5" xfId="35800"/>
    <cellStyle name="RowTitles-Detail 4 2 2 4 5 2" xfId="35801"/>
    <cellStyle name="RowTitles-Detail 4 2 2 4 5 2 2" xfId="35802"/>
    <cellStyle name="RowTitles-Detail 4 2 2 4 5 2 2 2" xfId="35803"/>
    <cellStyle name="RowTitles-Detail 4 2 2 4 5 2 2 2 2" xfId="35804"/>
    <cellStyle name="RowTitles-Detail 4 2 2 4 5 2 2 3" xfId="35805"/>
    <cellStyle name="RowTitles-Detail 4 2 2 4 5 2 3" xfId="35806"/>
    <cellStyle name="RowTitles-Detail 4 2 2 4 5 2 3 2" xfId="35807"/>
    <cellStyle name="RowTitles-Detail 4 2 2 4 5 2 3 2 2" xfId="35808"/>
    <cellStyle name="RowTitles-Detail 4 2 2 4 5 2 4" xfId="35809"/>
    <cellStyle name="RowTitles-Detail 4 2 2 4 5 2 4 2" xfId="35810"/>
    <cellStyle name="RowTitles-Detail 4 2 2 4 5 2 5" xfId="35811"/>
    <cellStyle name="RowTitles-Detail 4 2 2 4 5 3" xfId="35812"/>
    <cellStyle name="RowTitles-Detail 4 2 2 4 5 3 2" xfId="35813"/>
    <cellStyle name="RowTitles-Detail 4 2 2 4 5 3 2 2" xfId="35814"/>
    <cellStyle name="RowTitles-Detail 4 2 2 4 5 3 2 2 2" xfId="35815"/>
    <cellStyle name="RowTitles-Detail 4 2 2 4 5 3 2 3" xfId="35816"/>
    <cellStyle name="RowTitles-Detail 4 2 2 4 5 3 3" xfId="35817"/>
    <cellStyle name="RowTitles-Detail 4 2 2 4 5 3 3 2" xfId="35818"/>
    <cellStyle name="RowTitles-Detail 4 2 2 4 5 3 3 2 2" xfId="35819"/>
    <cellStyle name="RowTitles-Detail 4 2 2 4 5 3 4" xfId="35820"/>
    <cellStyle name="RowTitles-Detail 4 2 2 4 5 3 4 2" xfId="35821"/>
    <cellStyle name="RowTitles-Detail 4 2 2 4 5 3 5" xfId="35822"/>
    <cellStyle name="RowTitles-Detail 4 2 2 4 5 4" xfId="35823"/>
    <cellStyle name="RowTitles-Detail 4 2 2 4 5 4 2" xfId="35824"/>
    <cellStyle name="RowTitles-Detail 4 2 2 4 5 4 2 2" xfId="35825"/>
    <cellStyle name="RowTitles-Detail 4 2 2 4 5 4 3" xfId="35826"/>
    <cellStyle name="RowTitles-Detail 4 2 2 4 5 5" xfId="35827"/>
    <cellStyle name="RowTitles-Detail 4 2 2 4 5 5 2" xfId="35828"/>
    <cellStyle name="RowTitles-Detail 4 2 2 4 5 5 2 2" xfId="35829"/>
    <cellStyle name="RowTitles-Detail 4 2 2 4 5 6" xfId="35830"/>
    <cellStyle name="RowTitles-Detail 4 2 2 4 5 6 2" xfId="35831"/>
    <cellStyle name="RowTitles-Detail 4 2 2 4 5 7" xfId="35832"/>
    <cellStyle name="RowTitles-Detail 4 2 2 4 6" xfId="35833"/>
    <cellStyle name="RowTitles-Detail 4 2 2 4 6 2" xfId="35834"/>
    <cellStyle name="RowTitles-Detail 4 2 2 4 6 2 2" xfId="35835"/>
    <cellStyle name="RowTitles-Detail 4 2 2 4 6 2 2 2" xfId="35836"/>
    <cellStyle name="RowTitles-Detail 4 2 2 4 6 2 2 2 2" xfId="35837"/>
    <cellStyle name="RowTitles-Detail 4 2 2 4 6 2 2 3" xfId="35838"/>
    <cellStyle name="RowTitles-Detail 4 2 2 4 6 2 3" xfId="35839"/>
    <cellStyle name="RowTitles-Detail 4 2 2 4 6 2 3 2" xfId="35840"/>
    <cellStyle name="RowTitles-Detail 4 2 2 4 6 2 3 2 2" xfId="35841"/>
    <cellStyle name="RowTitles-Detail 4 2 2 4 6 2 4" xfId="35842"/>
    <cellStyle name="RowTitles-Detail 4 2 2 4 6 2 4 2" xfId="35843"/>
    <cellStyle name="RowTitles-Detail 4 2 2 4 6 2 5" xfId="35844"/>
    <cellStyle name="RowTitles-Detail 4 2 2 4 6 3" xfId="35845"/>
    <cellStyle name="RowTitles-Detail 4 2 2 4 6 3 2" xfId="35846"/>
    <cellStyle name="RowTitles-Detail 4 2 2 4 6 3 2 2" xfId="35847"/>
    <cellStyle name="RowTitles-Detail 4 2 2 4 6 3 2 2 2" xfId="35848"/>
    <cellStyle name="RowTitles-Detail 4 2 2 4 6 3 2 3" xfId="35849"/>
    <cellStyle name="RowTitles-Detail 4 2 2 4 6 3 3" xfId="35850"/>
    <cellStyle name="RowTitles-Detail 4 2 2 4 6 3 3 2" xfId="35851"/>
    <cellStyle name="RowTitles-Detail 4 2 2 4 6 3 3 2 2" xfId="35852"/>
    <cellStyle name="RowTitles-Detail 4 2 2 4 6 3 4" xfId="35853"/>
    <cellStyle name="RowTitles-Detail 4 2 2 4 6 3 4 2" xfId="35854"/>
    <cellStyle name="RowTitles-Detail 4 2 2 4 6 3 5" xfId="35855"/>
    <cellStyle name="RowTitles-Detail 4 2 2 4 6 4" xfId="35856"/>
    <cellStyle name="RowTitles-Detail 4 2 2 4 6 4 2" xfId="35857"/>
    <cellStyle name="RowTitles-Detail 4 2 2 4 6 4 2 2" xfId="35858"/>
    <cellStyle name="RowTitles-Detail 4 2 2 4 6 4 3" xfId="35859"/>
    <cellStyle name="RowTitles-Detail 4 2 2 4 6 5" xfId="35860"/>
    <cellStyle name="RowTitles-Detail 4 2 2 4 6 5 2" xfId="35861"/>
    <cellStyle name="RowTitles-Detail 4 2 2 4 6 5 2 2" xfId="35862"/>
    <cellStyle name="RowTitles-Detail 4 2 2 4 6 6" xfId="35863"/>
    <cellStyle name="RowTitles-Detail 4 2 2 4 6 6 2" xfId="35864"/>
    <cellStyle name="RowTitles-Detail 4 2 2 4 6 7" xfId="35865"/>
    <cellStyle name="RowTitles-Detail 4 2 2 4 7" xfId="35866"/>
    <cellStyle name="RowTitles-Detail 4 2 2 4 7 2" xfId="35867"/>
    <cellStyle name="RowTitles-Detail 4 2 2 4 7 2 2" xfId="35868"/>
    <cellStyle name="RowTitles-Detail 4 2 2 4 7 2 2 2" xfId="35869"/>
    <cellStyle name="RowTitles-Detail 4 2 2 4 7 2 3" xfId="35870"/>
    <cellStyle name="RowTitles-Detail 4 2 2 4 7 3" xfId="35871"/>
    <cellStyle name="RowTitles-Detail 4 2 2 4 7 3 2" xfId="35872"/>
    <cellStyle name="RowTitles-Detail 4 2 2 4 7 3 2 2" xfId="35873"/>
    <cellStyle name="RowTitles-Detail 4 2 2 4 7 4" xfId="35874"/>
    <cellStyle name="RowTitles-Detail 4 2 2 4 7 4 2" xfId="35875"/>
    <cellStyle name="RowTitles-Detail 4 2 2 4 7 5" xfId="35876"/>
    <cellStyle name="RowTitles-Detail 4 2 2 4 8" xfId="35877"/>
    <cellStyle name="RowTitles-Detail 4 2 2 4 8 2" xfId="35878"/>
    <cellStyle name="RowTitles-Detail 4 2 2 4 9" xfId="35879"/>
    <cellStyle name="RowTitles-Detail 4 2 2 4 9 2" xfId="35880"/>
    <cellStyle name="RowTitles-Detail 4 2 2 4 9 2 2" xfId="35881"/>
    <cellStyle name="RowTitles-Detail 4 2 2 4_STUD aligned by INSTIT" xfId="35882"/>
    <cellStyle name="RowTitles-Detail 4 2 2 5" xfId="570"/>
    <cellStyle name="RowTitles-Detail 4 2 2 5 2" xfId="35883"/>
    <cellStyle name="RowTitles-Detail 4 2 2 5 2 2" xfId="35884"/>
    <cellStyle name="RowTitles-Detail 4 2 2 5 2 2 2" xfId="35885"/>
    <cellStyle name="RowTitles-Detail 4 2 2 5 2 2 2 2" xfId="35886"/>
    <cellStyle name="RowTitles-Detail 4 2 2 5 2 2 3" xfId="35887"/>
    <cellStyle name="RowTitles-Detail 4 2 2 5 2 3" xfId="35888"/>
    <cellStyle name="RowTitles-Detail 4 2 2 5 2 3 2" xfId="35889"/>
    <cellStyle name="RowTitles-Detail 4 2 2 5 2 3 2 2" xfId="35890"/>
    <cellStyle name="RowTitles-Detail 4 2 2 5 2 4" xfId="35891"/>
    <cellStyle name="RowTitles-Detail 4 2 2 5 2 4 2" xfId="35892"/>
    <cellStyle name="RowTitles-Detail 4 2 2 5 2 5" xfId="35893"/>
    <cellStyle name="RowTitles-Detail 4 2 2 5 3" xfId="35894"/>
    <cellStyle name="RowTitles-Detail 4 2 2 5 3 2" xfId="35895"/>
    <cellStyle name="RowTitles-Detail 4 2 2 5 3 2 2" xfId="35896"/>
    <cellStyle name="RowTitles-Detail 4 2 2 5 3 2 2 2" xfId="35897"/>
    <cellStyle name="RowTitles-Detail 4 2 2 5 3 2 3" xfId="35898"/>
    <cellStyle name="RowTitles-Detail 4 2 2 5 3 3" xfId="35899"/>
    <cellStyle name="RowTitles-Detail 4 2 2 5 3 3 2" xfId="35900"/>
    <cellStyle name="RowTitles-Detail 4 2 2 5 3 3 2 2" xfId="35901"/>
    <cellStyle name="RowTitles-Detail 4 2 2 5 3 4" xfId="35902"/>
    <cellStyle name="RowTitles-Detail 4 2 2 5 3 4 2" xfId="35903"/>
    <cellStyle name="RowTitles-Detail 4 2 2 5 3 5" xfId="35904"/>
    <cellStyle name="RowTitles-Detail 4 2 2 5 4" xfId="35905"/>
    <cellStyle name="RowTitles-Detail 4 2 2 5 4 2" xfId="35906"/>
    <cellStyle name="RowTitles-Detail 4 2 2 5 5" xfId="35907"/>
    <cellStyle name="RowTitles-Detail 4 2 2 5 5 2" xfId="35908"/>
    <cellStyle name="RowTitles-Detail 4 2 2 5 5 2 2" xfId="35909"/>
    <cellStyle name="RowTitles-Detail 4 2 2 5 5 3" xfId="35910"/>
    <cellStyle name="RowTitles-Detail 4 2 2 5 6" xfId="35911"/>
    <cellStyle name="RowTitles-Detail 4 2 2 5 6 2" xfId="35912"/>
    <cellStyle name="RowTitles-Detail 4 2 2 5 6 2 2" xfId="35913"/>
    <cellStyle name="RowTitles-Detail 4 2 2 6" xfId="35914"/>
    <cellStyle name="RowTitles-Detail 4 2 2 6 2" xfId="35915"/>
    <cellStyle name="RowTitles-Detail 4 2 2 6 2 2" xfId="35916"/>
    <cellStyle name="RowTitles-Detail 4 2 2 6 2 2 2" xfId="35917"/>
    <cellStyle name="RowTitles-Detail 4 2 2 6 2 2 2 2" xfId="35918"/>
    <cellStyle name="RowTitles-Detail 4 2 2 6 2 2 3" xfId="35919"/>
    <cellStyle name="RowTitles-Detail 4 2 2 6 2 3" xfId="35920"/>
    <cellStyle name="RowTitles-Detail 4 2 2 6 2 3 2" xfId="35921"/>
    <cellStyle name="RowTitles-Detail 4 2 2 6 2 3 2 2" xfId="35922"/>
    <cellStyle name="RowTitles-Detail 4 2 2 6 2 4" xfId="35923"/>
    <cellStyle name="RowTitles-Detail 4 2 2 6 2 4 2" xfId="35924"/>
    <cellStyle name="RowTitles-Detail 4 2 2 6 2 5" xfId="35925"/>
    <cellStyle name="RowTitles-Detail 4 2 2 6 3" xfId="35926"/>
    <cellStyle name="RowTitles-Detail 4 2 2 6 3 2" xfId="35927"/>
    <cellStyle name="RowTitles-Detail 4 2 2 6 3 2 2" xfId="35928"/>
    <cellStyle name="RowTitles-Detail 4 2 2 6 3 2 2 2" xfId="35929"/>
    <cellStyle name="RowTitles-Detail 4 2 2 6 3 2 3" xfId="35930"/>
    <cellStyle name="RowTitles-Detail 4 2 2 6 3 3" xfId="35931"/>
    <cellStyle name="RowTitles-Detail 4 2 2 6 3 3 2" xfId="35932"/>
    <cellStyle name="RowTitles-Detail 4 2 2 6 3 3 2 2" xfId="35933"/>
    <cellStyle name="RowTitles-Detail 4 2 2 6 3 4" xfId="35934"/>
    <cellStyle name="RowTitles-Detail 4 2 2 6 3 4 2" xfId="35935"/>
    <cellStyle name="RowTitles-Detail 4 2 2 6 3 5" xfId="35936"/>
    <cellStyle name="RowTitles-Detail 4 2 2 6 4" xfId="35937"/>
    <cellStyle name="RowTitles-Detail 4 2 2 6 4 2" xfId="35938"/>
    <cellStyle name="RowTitles-Detail 4 2 2 6 5" xfId="35939"/>
    <cellStyle name="RowTitles-Detail 4 2 2 6 5 2" xfId="35940"/>
    <cellStyle name="RowTitles-Detail 4 2 2 6 5 2 2" xfId="35941"/>
    <cellStyle name="RowTitles-Detail 4 2 2 6 6" xfId="35942"/>
    <cellStyle name="RowTitles-Detail 4 2 2 6 6 2" xfId="35943"/>
    <cellStyle name="RowTitles-Detail 4 2 2 6 7" xfId="35944"/>
    <cellStyle name="RowTitles-Detail 4 2 2 7" xfId="35945"/>
    <cellStyle name="RowTitles-Detail 4 2 2 7 2" xfId="35946"/>
    <cellStyle name="RowTitles-Detail 4 2 2 7 2 2" xfId="35947"/>
    <cellStyle name="RowTitles-Detail 4 2 2 7 2 2 2" xfId="35948"/>
    <cellStyle name="RowTitles-Detail 4 2 2 7 2 2 2 2" xfId="35949"/>
    <cellStyle name="RowTitles-Detail 4 2 2 7 2 2 3" xfId="35950"/>
    <cellStyle name="RowTitles-Detail 4 2 2 7 2 3" xfId="35951"/>
    <cellStyle name="RowTitles-Detail 4 2 2 7 2 3 2" xfId="35952"/>
    <cellStyle name="RowTitles-Detail 4 2 2 7 2 3 2 2" xfId="35953"/>
    <cellStyle name="RowTitles-Detail 4 2 2 7 2 4" xfId="35954"/>
    <cellStyle name="RowTitles-Detail 4 2 2 7 2 4 2" xfId="35955"/>
    <cellStyle name="RowTitles-Detail 4 2 2 7 2 5" xfId="35956"/>
    <cellStyle name="RowTitles-Detail 4 2 2 7 3" xfId="35957"/>
    <cellStyle name="RowTitles-Detail 4 2 2 7 3 2" xfId="35958"/>
    <cellStyle name="RowTitles-Detail 4 2 2 7 3 2 2" xfId="35959"/>
    <cellStyle name="RowTitles-Detail 4 2 2 7 3 2 2 2" xfId="35960"/>
    <cellStyle name="RowTitles-Detail 4 2 2 7 3 2 3" xfId="35961"/>
    <cellStyle name="RowTitles-Detail 4 2 2 7 3 3" xfId="35962"/>
    <cellStyle name="RowTitles-Detail 4 2 2 7 3 3 2" xfId="35963"/>
    <cellStyle name="RowTitles-Detail 4 2 2 7 3 3 2 2" xfId="35964"/>
    <cellStyle name="RowTitles-Detail 4 2 2 7 3 4" xfId="35965"/>
    <cellStyle name="RowTitles-Detail 4 2 2 7 3 4 2" xfId="35966"/>
    <cellStyle name="RowTitles-Detail 4 2 2 7 3 5" xfId="35967"/>
    <cellStyle name="RowTitles-Detail 4 2 2 7 4" xfId="35968"/>
    <cellStyle name="RowTitles-Detail 4 2 2 7 4 2" xfId="35969"/>
    <cellStyle name="RowTitles-Detail 4 2 2 7 5" xfId="35970"/>
    <cellStyle name="RowTitles-Detail 4 2 2 7 5 2" xfId="35971"/>
    <cellStyle name="RowTitles-Detail 4 2 2 7 5 2 2" xfId="35972"/>
    <cellStyle name="RowTitles-Detail 4 2 2 7 5 3" xfId="35973"/>
    <cellStyle name="RowTitles-Detail 4 2 2 7 6" xfId="35974"/>
    <cellStyle name="RowTitles-Detail 4 2 2 7 6 2" xfId="35975"/>
    <cellStyle name="RowTitles-Detail 4 2 2 7 6 2 2" xfId="35976"/>
    <cellStyle name="RowTitles-Detail 4 2 2 7 7" xfId="35977"/>
    <cellStyle name="RowTitles-Detail 4 2 2 7 7 2" xfId="35978"/>
    <cellStyle name="RowTitles-Detail 4 2 2 7 8" xfId="35979"/>
    <cellStyle name="RowTitles-Detail 4 2 2 8" xfId="35980"/>
    <cellStyle name="RowTitles-Detail 4 2 2 8 2" xfId="35981"/>
    <cellStyle name="RowTitles-Detail 4 2 2 8 2 2" xfId="35982"/>
    <cellStyle name="RowTitles-Detail 4 2 2 8 2 2 2" xfId="35983"/>
    <cellStyle name="RowTitles-Detail 4 2 2 8 2 2 2 2" xfId="35984"/>
    <cellStyle name="RowTitles-Detail 4 2 2 8 2 2 3" xfId="35985"/>
    <cellStyle name="RowTitles-Detail 4 2 2 8 2 3" xfId="35986"/>
    <cellStyle name="RowTitles-Detail 4 2 2 8 2 3 2" xfId="35987"/>
    <cellStyle name="RowTitles-Detail 4 2 2 8 2 3 2 2" xfId="35988"/>
    <cellStyle name="RowTitles-Detail 4 2 2 8 2 4" xfId="35989"/>
    <cellStyle name="RowTitles-Detail 4 2 2 8 2 4 2" xfId="35990"/>
    <cellStyle name="RowTitles-Detail 4 2 2 8 2 5" xfId="35991"/>
    <cellStyle name="RowTitles-Detail 4 2 2 8 3" xfId="35992"/>
    <cellStyle name="RowTitles-Detail 4 2 2 8 3 2" xfId="35993"/>
    <cellStyle name="RowTitles-Detail 4 2 2 8 3 2 2" xfId="35994"/>
    <cellStyle name="RowTitles-Detail 4 2 2 8 3 2 2 2" xfId="35995"/>
    <cellStyle name="RowTitles-Detail 4 2 2 8 3 2 3" xfId="35996"/>
    <cellStyle name="RowTitles-Detail 4 2 2 8 3 3" xfId="35997"/>
    <cellStyle name="RowTitles-Detail 4 2 2 8 3 3 2" xfId="35998"/>
    <cellStyle name="RowTitles-Detail 4 2 2 8 3 3 2 2" xfId="35999"/>
    <cellStyle name="RowTitles-Detail 4 2 2 8 3 4" xfId="36000"/>
    <cellStyle name="RowTitles-Detail 4 2 2 8 3 4 2" xfId="36001"/>
    <cellStyle name="RowTitles-Detail 4 2 2 8 3 5" xfId="36002"/>
    <cellStyle name="RowTitles-Detail 4 2 2 8 4" xfId="36003"/>
    <cellStyle name="RowTitles-Detail 4 2 2 8 4 2" xfId="36004"/>
    <cellStyle name="RowTitles-Detail 4 2 2 8 4 2 2" xfId="36005"/>
    <cellStyle name="RowTitles-Detail 4 2 2 8 4 3" xfId="36006"/>
    <cellStyle name="RowTitles-Detail 4 2 2 8 5" xfId="36007"/>
    <cellStyle name="RowTitles-Detail 4 2 2 8 5 2" xfId="36008"/>
    <cellStyle name="RowTitles-Detail 4 2 2 8 5 2 2" xfId="36009"/>
    <cellStyle name="RowTitles-Detail 4 2 2 8 6" xfId="36010"/>
    <cellStyle name="RowTitles-Detail 4 2 2 8 6 2" xfId="36011"/>
    <cellStyle name="RowTitles-Detail 4 2 2 8 7" xfId="36012"/>
    <cellStyle name="RowTitles-Detail 4 2 2 9" xfId="36013"/>
    <cellStyle name="RowTitles-Detail 4 2 2 9 2" xfId="36014"/>
    <cellStyle name="RowTitles-Detail 4 2 2 9 2 2" xfId="36015"/>
    <cellStyle name="RowTitles-Detail 4 2 2 9 2 2 2" xfId="36016"/>
    <cellStyle name="RowTitles-Detail 4 2 2 9 2 2 2 2" xfId="36017"/>
    <cellStyle name="RowTitles-Detail 4 2 2 9 2 2 3" xfId="36018"/>
    <cellStyle name="RowTitles-Detail 4 2 2 9 2 3" xfId="36019"/>
    <cellStyle name="RowTitles-Detail 4 2 2 9 2 3 2" xfId="36020"/>
    <cellStyle name="RowTitles-Detail 4 2 2 9 2 3 2 2" xfId="36021"/>
    <cellStyle name="RowTitles-Detail 4 2 2 9 2 4" xfId="36022"/>
    <cellStyle name="RowTitles-Detail 4 2 2 9 2 4 2" xfId="36023"/>
    <cellStyle name="RowTitles-Detail 4 2 2 9 2 5" xfId="36024"/>
    <cellStyle name="RowTitles-Detail 4 2 2 9 3" xfId="36025"/>
    <cellStyle name="RowTitles-Detail 4 2 2 9 3 2" xfId="36026"/>
    <cellStyle name="RowTitles-Detail 4 2 2 9 3 2 2" xfId="36027"/>
    <cellStyle name="RowTitles-Detail 4 2 2 9 3 2 2 2" xfId="36028"/>
    <cellStyle name="RowTitles-Detail 4 2 2 9 3 2 3" xfId="36029"/>
    <cellStyle name="RowTitles-Detail 4 2 2 9 3 3" xfId="36030"/>
    <cellStyle name="RowTitles-Detail 4 2 2 9 3 3 2" xfId="36031"/>
    <cellStyle name="RowTitles-Detail 4 2 2 9 3 3 2 2" xfId="36032"/>
    <cellStyle name="RowTitles-Detail 4 2 2 9 3 4" xfId="36033"/>
    <cellStyle name="RowTitles-Detail 4 2 2 9 3 4 2" xfId="36034"/>
    <cellStyle name="RowTitles-Detail 4 2 2 9 3 5" xfId="36035"/>
    <cellStyle name="RowTitles-Detail 4 2 2 9 4" xfId="36036"/>
    <cellStyle name="RowTitles-Detail 4 2 2 9 4 2" xfId="36037"/>
    <cellStyle name="RowTitles-Detail 4 2 2 9 4 2 2" xfId="36038"/>
    <cellStyle name="RowTitles-Detail 4 2 2 9 4 3" xfId="36039"/>
    <cellStyle name="RowTitles-Detail 4 2 2 9 5" xfId="36040"/>
    <cellStyle name="RowTitles-Detail 4 2 2 9 5 2" xfId="36041"/>
    <cellStyle name="RowTitles-Detail 4 2 2 9 5 2 2" xfId="36042"/>
    <cellStyle name="RowTitles-Detail 4 2 2 9 6" xfId="36043"/>
    <cellStyle name="RowTitles-Detail 4 2 2 9 6 2" xfId="36044"/>
    <cellStyle name="RowTitles-Detail 4 2 2 9 7" xfId="36045"/>
    <cellStyle name="RowTitles-Detail 4 2 2_STUD aligned by INSTIT" xfId="36046"/>
    <cellStyle name="RowTitles-Detail 4 2 3" xfId="352"/>
    <cellStyle name="RowTitles-Detail 4 2 3 2" xfId="792"/>
    <cellStyle name="RowTitles-Detail 4 2 3 2 2" xfId="36047"/>
    <cellStyle name="RowTitles-Detail 4 2 3 2 2 2" xfId="36048"/>
    <cellStyle name="RowTitles-Detail 4 2 3 2 2 2 2" xfId="36049"/>
    <cellStyle name="RowTitles-Detail 4 2 3 2 2 2 2 2" xfId="36050"/>
    <cellStyle name="RowTitles-Detail 4 2 3 2 2 2 3" xfId="36051"/>
    <cellStyle name="RowTitles-Detail 4 2 3 2 2 3" xfId="36052"/>
    <cellStyle name="RowTitles-Detail 4 2 3 2 2 3 2" xfId="36053"/>
    <cellStyle name="RowTitles-Detail 4 2 3 2 2 3 2 2" xfId="36054"/>
    <cellStyle name="RowTitles-Detail 4 2 3 2 2 4" xfId="36055"/>
    <cellStyle name="RowTitles-Detail 4 2 3 2 2 4 2" xfId="36056"/>
    <cellStyle name="RowTitles-Detail 4 2 3 2 2 5" xfId="36057"/>
    <cellStyle name="RowTitles-Detail 4 2 3 2 3" xfId="36058"/>
    <cellStyle name="RowTitles-Detail 4 2 3 2 3 2" xfId="36059"/>
    <cellStyle name="RowTitles-Detail 4 2 3 2 3 2 2" xfId="36060"/>
    <cellStyle name="RowTitles-Detail 4 2 3 2 3 2 2 2" xfId="36061"/>
    <cellStyle name="RowTitles-Detail 4 2 3 2 3 2 3" xfId="36062"/>
    <cellStyle name="RowTitles-Detail 4 2 3 2 3 3" xfId="36063"/>
    <cellStyle name="RowTitles-Detail 4 2 3 2 3 3 2" xfId="36064"/>
    <cellStyle name="RowTitles-Detail 4 2 3 2 3 3 2 2" xfId="36065"/>
    <cellStyle name="RowTitles-Detail 4 2 3 2 3 4" xfId="36066"/>
    <cellStyle name="RowTitles-Detail 4 2 3 2 3 4 2" xfId="36067"/>
    <cellStyle name="RowTitles-Detail 4 2 3 2 3 5" xfId="36068"/>
    <cellStyle name="RowTitles-Detail 4 2 3 2 4" xfId="36069"/>
    <cellStyle name="RowTitles-Detail 4 2 3 2 4 2" xfId="36070"/>
    <cellStyle name="RowTitles-Detail 4 2 3 2 5" xfId="36071"/>
    <cellStyle name="RowTitles-Detail 4 2 3 2 5 2" xfId="36072"/>
    <cellStyle name="RowTitles-Detail 4 2 3 2 5 2 2" xfId="36073"/>
    <cellStyle name="RowTitles-Detail 4 2 3 3" xfId="907"/>
    <cellStyle name="RowTitles-Detail 4 2 3 3 2" xfId="36074"/>
    <cellStyle name="RowTitles-Detail 4 2 3 3 2 2" xfId="36075"/>
    <cellStyle name="RowTitles-Detail 4 2 3 3 2 2 2" xfId="36076"/>
    <cellStyle name="RowTitles-Detail 4 2 3 3 2 2 2 2" xfId="36077"/>
    <cellStyle name="RowTitles-Detail 4 2 3 3 2 2 3" xfId="36078"/>
    <cellStyle name="RowTitles-Detail 4 2 3 3 2 3" xfId="36079"/>
    <cellStyle name="RowTitles-Detail 4 2 3 3 2 3 2" xfId="36080"/>
    <cellStyle name="RowTitles-Detail 4 2 3 3 2 3 2 2" xfId="36081"/>
    <cellStyle name="RowTitles-Detail 4 2 3 3 2 4" xfId="36082"/>
    <cellStyle name="RowTitles-Detail 4 2 3 3 2 4 2" xfId="36083"/>
    <cellStyle name="RowTitles-Detail 4 2 3 3 2 5" xfId="36084"/>
    <cellStyle name="RowTitles-Detail 4 2 3 3 3" xfId="36085"/>
    <cellStyle name="RowTitles-Detail 4 2 3 3 3 2" xfId="36086"/>
    <cellStyle name="RowTitles-Detail 4 2 3 3 3 2 2" xfId="36087"/>
    <cellStyle name="RowTitles-Detail 4 2 3 3 3 2 2 2" xfId="36088"/>
    <cellStyle name="RowTitles-Detail 4 2 3 3 3 2 3" xfId="36089"/>
    <cellStyle name="RowTitles-Detail 4 2 3 3 3 3" xfId="36090"/>
    <cellStyle name="RowTitles-Detail 4 2 3 3 3 3 2" xfId="36091"/>
    <cellStyle name="RowTitles-Detail 4 2 3 3 3 3 2 2" xfId="36092"/>
    <cellStyle name="RowTitles-Detail 4 2 3 3 3 4" xfId="36093"/>
    <cellStyle name="RowTitles-Detail 4 2 3 3 3 4 2" xfId="36094"/>
    <cellStyle name="RowTitles-Detail 4 2 3 3 3 5" xfId="36095"/>
    <cellStyle name="RowTitles-Detail 4 2 3 3 4" xfId="36096"/>
    <cellStyle name="RowTitles-Detail 4 2 3 3 4 2" xfId="36097"/>
    <cellStyle name="RowTitles-Detail 4 2 3 3 5" xfId="36098"/>
    <cellStyle name="RowTitles-Detail 4 2 3 3 5 2" xfId="36099"/>
    <cellStyle name="RowTitles-Detail 4 2 3 3 5 2 2" xfId="36100"/>
    <cellStyle name="RowTitles-Detail 4 2 3 3 5 3" xfId="36101"/>
    <cellStyle name="RowTitles-Detail 4 2 3 3 6" xfId="36102"/>
    <cellStyle name="RowTitles-Detail 4 2 3 3 6 2" xfId="36103"/>
    <cellStyle name="RowTitles-Detail 4 2 3 3 6 2 2" xfId="36104"/>
    <cellStyle name="RowTitles-Detail 4 2 3 3 7" xfId="36105"/>
    <cellStyle name="RowTitles-Detail 4 2 3 3 7 2" xfId="36106"/>
    <cellStyle name="RowTitles-Detail 4 2 3 3 8" xfId="36107"/>
    <cellStyle name="RowTitles-Detail 4 2 3 4" xfId="36108"/>
    <cellStyle name="RowTitles-Detail 4 2 3 4 2" xfId="36109"/>
    <cellStyle name="RowTitles-Detail 4 2 3 4 2 2" xfId="36110"/>
    <cellStyle name="RowTitles-Detail 4 2 3 4 2 2 2" xfId="36111"/>
    <cellStyle name="RowTitles-Detail 4 2 3 4 2 2 2 2" xfId="36112"/>
    <cellStyle name="RowTitles-Detail 4 2 3 4 2 2 3" xfId="36113"/>
    <cellStyle name="RowTitles-Detail 4 2 3 4 2 3" xfId="36114"/>
    <cellStyle name="RowTitles-Detail 4 2 3 4 2 3 2" xfId="36115"/>
    <cellStyle name="RowTitles-Detail 4 2 3 4 2 3 2 2" xfId="36116"/>
    <cellStyle name="RowTitles-Detail 4 2 3 4 2 4" xfId="36117"/>
    <cellStyle name="RowTitles-Detail 4 2 3 4 2 4 2" xfId="36118"/>
    <cellStyle name="RowTitles-Detail 4 2 3 4 2 5" xfId="36119"/>
    <cellStyle name="RowTitles-Detail 4 2 3 4 3" xfId="36120"/>
    <cellStyle name="RowTitles-Detail 4 2 3 4 3 2" xfId="36121"/>
    <cellStyle name="RowTitles-Detail 4 2 3 4 3 2 2" xfId="36122"/>
    <cellStyle name="RowTitles-Detail 4 2 3 4 3 2 2 2" xfId="36123"/>
    <cellStyle name="RowTitles-Detail 4 2 3 4 3 2 3" xfId="36124"/>
    <cellStyle name="RowTitles-Detail 4 2 3 4 3 3" xfId="36125"/>
    <cellStyle name="RowTitles-Detail 4 2 3 4 3 3 2" xfId="36126"/>
    <cellStyle name="RowTitles-Detail 4 2 3 4 3 3 2 2" xfId="36127"/>
    <cellStyle name="RowTitles-Detail 4 2 3 4 3 4" xfId="36128"/>
    <cellStyle name="RowTitles-Detail 4 2 3 4 3 4 2" xfId="36129"/>
    <cellStyle name="RowTitles-Detail 4 2 3 4 3 5" xfId="36130"/>
    <cellStyle name="RowTitles-Detail 4 2 3 4 4" xfId="36131"/>
    <cellStyle name="RowTitles-Detail 4 2 3 4 4 2" xfId="36132"/>
    <cellStyle name="RowTitles-Detail 4 2 3 4 4 2 2" xfId="36133"/>
    <cellStyle name="RowTitles-Detail 4 2 3 4 4 3" xfId="36134"/>
    <cellStyle name="RowTitles-Detail 4 2 3 4 5" xfId="36135"/>
    <cellStyle name="RowTitles-Detail 4 2 3 4 5 2" xfId="36136"/>
    <cellStyle name="RowTitles-Detail 4 2 3 4 5 2 2" xfId="36137"/>
    <cellStyle name="RowTitles-Detail 4 2 3 4 6" xfId="36138"/>
    <cellStyle name="RowTitles-Detail 4 2 3 4 6 2" xfId="36139"/>
    <cellStyle name="RowTitles-Detail 4 2 3 4 7" xfId="36140"/>
    <cellStyle name="RowTitles-Detail 4 2 3 5" xfId="36141"/>
    <cellStyle name="RowTitles-Detail 4 2 3 5 2" xfId="36142"/>
    <cellStyle name="RowTitles-Detail 4 2 3 5 2 2" xfId="36143"/>
    <cellStyle name="RowTitles-Detail 4 2 3 5 2 2 2" xfId="36144"/>
    <cellStyle name="RowTitles-Detail 4 2 3 5 2 2 2 2" xfId="36145"/>
    <cellStyle name="RowTitles-Detail 4 2 3 5 2 2 3" xfId="36146"/>
    <cellStyle name="RowTitles-Detail 4 2 3 5 2 3" xfId="36147"/>
    <cellStyle name="RowTitles-Detail 4 2 3 5 2 3 2" xfId="36148"/>
    <cellStyle name="RowTitles-Detail 4 2 3 5 2 3 2 2" xfId="36149"/>
    <cellStyle name="RowTitles-Detail 4 2 3 5 2 4" xfId="36150"/>
    <cellStyle name="RowTitles-Detail 4 2 3 5 2 4 2" xfId="36151"/>
    <cellStyle name="RowTitles-Detail 4 2 3 5 2 5" xfId="36152"/>
    <cellStyle name="RowTitles-Detail 4 2 3 5 3" xfId="36153"/>
    <cellStyle name="RowTitles-Detail 4 2 3 5 3 2" xfId="36154"/>
    <cellStyle name="RowTitles-Detail 4 2 3 5 3 2 2" xfId="36155"/>
    <cellStyle name="RowTitles-Detail 4 2 3 5 3 2 2 2" xfId="36156"/>
    <cellStyle name="RowTitles-Detail 4 2 3 5 3 2 3" xfId="36157"/>
    <cellStyle name="RowTitles-Detail 4 2 3 5 3 3" xfId="36158"/>
    <cellStyle name="RowTitles-Detail 4 2 3 5 3 3 2" xfId="36159"/>
    <cellStyle name="RowTitles-Detail 4 2 3 5 3 3 2 2" xfId="36160"/>
    <cellStyle name="RowTitles-Detail 4 2 3 5 3 4" xfId="36161"/>
    <cellStyle name="RowTitles-Detail 4 2 3 5 3 4 2" xfId="36162"/>
    <cellStyle name="RowTitles-Detail 4 2 3 5 3 5" xfId="36163"/>
    <cellStyle name="RowTitles-Detail 4 2 3 5 4" xfId="36164"/>
    <cellStyle name="RowTitles-Detail 4 2 3 5 4 2" xfId="36165"/>
    <cellStyle name="RowTitles-Detail 4 2 3 5 4 2 2" xfId="36166"/>
    <cellStyle name="RowTitles-Detail 4 2 3 5 4 3" xfId="36167"/>
    <cellStyle name="RowTitles-Detail 4 2 3 5 5" xfId="36168"/>
    <cellStyle name="RowTitles-Detail 4 2 3 5 5 2" xfId="36169"/>
    <cellStyle name="RowTitles-Detail 4 2 3 5 5 2 2" xfId="36170"/>
    <cellStyle name="RowTitles-Detail 4 2 3 5 6" xfId="36171"/>
    <cellStyle name="RowTitles-Detail 4 2 3 5 6 2" xfId="36172"/>
    <cellStyle name="RowTitles-Detail 4 2 3 5 7" xfId="36173"/>
    <cellStyle name="RowTitles-Detail 4 2 3 6" xfId="36174"/>
    <cellStyle name="RowTitles-Detail 4 2 3 6 2" xfId="36175"/>
    <cellStyle name="RowTitles-Detail 4 2 3 6 2 2" xfId="36176"/>
    <cellStyle name="RowTitles-Detail 4 2 3 6 2 2 2" xfId="36177"/>
    <cellStyle name="RowTitles-Detail 4 2 3 6 2 2 2 2" xfId="36178"/>
    <cellStyle name="RowTitles-Detail 4 2 3 6 2 2 3" xfId="36179"/>
    <cellStyle name="RowTitles-Detail 4 2 3 6 2 3" xfId="36180"/>
    <cellStyle name="RowTitles-Detail 4 2 3 6 2 3 2" xfId="36181"/>
    <cellStyle name="RowTitles-Detail 4 2 3 6 2 3 2 2" xfId="36182"/>
    <cellStyle name="RowTitles-Detail 4 2 3 6 2 4" xfId="36183"/>
    <cellStyle name="RowTitles-Detail 4 2 3 6 2 4 2" xfId="36184"/>
    <cellStyle name="RowTitles-Detail 4 2 3 6 2 5" xfId="36185"/>
    <cellStyle name="RowTitles-Detail 4 2 3 6 3" xfId="36186"/>
    <cellStyle name="RowTitles-Detail 4 2 3 6 3 2" xfId="36187"/>
    <cellStyle name="RowTitles-Detail 4 2 3 6 3 2 2" xfId="36188"/>
    <cellStyle name="RowTitles-Detail 4 2 3 6 3 2 2 2" xfId="36189"/>
    <cellStyle name="RowTitles-Detail 4 2 3 6 3 2 3" xfId="36190"/>
    <cellStyle name="RowTitles-Detail 4 2 3 6 3 3" xfId="36191"/>
    <cellStyle name="RowTitles-Detail 4 2 3 6 3 3 2" xfId="36192"/>
    <cellStyle name="RowTitles-Detail 4 2 3 6 3 3 2 2" xfId="36193"/>
    <cellStyle name="RowTitles-Detail 4 2 3 6 3 4" xfId="36194"/>
    <cellStyle name="RowTitles-Detail 4 2 3 6 3 4 2" xfId="36195"/>
    <cellStyle name="RowTitles-Detail 4 2 3 6 3 5" xfId="36196"/>
    <cellStyle name="RowTitles-Detail 4 2 3 6 4" xfId="36197"/>
    <cellStyle name="RowTitles-Detail 4 2 3 6 4 2" xfId="36198"/>
    <cellStyle name="RowTitles-Detail 4 2 3 6 4 2 2" xfId="36199"/>
    <cellStyle name="RowTitles-Detail 4 2 3 6 4 3" xfId="36200"/>
    <cellStyle name="RowTitles-Detail 4 2 3 6 5" xfId="36201"/>
    <cellStyle name="RowTitles-Detail 4 2 3 6 5 2" xfId="36202"/>
    <cellStyle name="RowTitles-Detail 4 2 3 6 5 2 2" xfId="36203"/>
    <cellStyle name="RowTitles-Detail 4 2 3 6 6" xfId="36204"/>
    <cellStyle name="RowTitles-Detail 4 2 3 6 6 2" xfId="36205"/>
    <cellStyle name="RowTitles-Detail 4 2 3 6 7" xfId="36206"/>
    <cellStyle name="RowTitles-Detail 4 2 3 7" xfId="36207"/>
    <cellStyle name="RowTitles-Detail 4 2 3 7 2" xfId="36208"/>
    <cellStyle name="RowTitles-Detail 4 2 3 7 2 2" xfId="36209"/>
    <cellStyle name="RowTitles-Detail 4 2 3 7 2 2 2" xfId="36210"/>
    <cellStyle name="RowTitles-Detail 4 2 3 7 2 3" xfId="36211"/>
    <cellStyle name="RowTitles-Detail 4 2 3 7 3" xfId="36212"/>
    <cellStyle name="RowTitles-Detail 4 2 3 7 3 2" xfId="36213"/>
    <cellStyle name="RowTitles-Detail 4 2 3 7 3 2 2" xfId="36214"/>
    <cellStyle name="RowTitles-Detail 4 2 3 7 4" xfId="36215"/>
    <cellStyle name="RowTitles-Detail 4 2 3 7 4 2" xfId="36216"/>
    <cellStyle name="RowTitles-Detail 4 2 3 7 5" xfId="36217"/>
    <cellStyle name="RowTitles-Detail 4 2 3 8" xfId="36218"/>
    <cellStyle name="RowTitles-Detail 4 2 3 8 2" xfId="36219"/>
    <cellStyle name="RowTitles-Detail 4 2 3 9" xfId="36220"/>
    <cellStyle name="RowTitles-Detail 4 2 3 9 2" xfId="36221"/>
    <cellStyle name="RowTitles-Detail 4 2 3 9 2 2" xfId="36222"/>
    <cellStyle name="RowTitles-Detail 4 2 3_STUD aligned by INSTIT" xfId="36223"/>
    <cellStyle name="RowTitles-Detail 4 2 4" xfId="353"/>
    <cellStyle name="RowTitles-Detail 4 2 4 2" xfId="619"/>
    <cellStyle name="RowTitles-Detail 4 2 4 2 2" xfId="36224"/>
    <cellStyle name="RowTitles-Detail 4 2 4 2 2 2" xfId="36225"/>
    <cellStyle name="RowTitles-Detail 4 2 4 2 2 2 2" xfId="36226"/>
    <cellStyle name="RowTitles-Detail 4 2 4 2 2 2 2 2" xfId="36227"/>
    <cellStyle name="RowTitles-Detail 4 2 4 2 2 2 3" xfId="36228"/>
    <cellStyle name="RowTitles-Detail 4 2 4 2 2 3" xfId="36229"/>
    <cellStyle name="RowTitles-Detail 4 2 4 2 2 3 2" xfId="36230"/>
    <cellStyle name="RowTitles-Detail 4 2 4 2 2 3 2 2" xfId="36231"/>
    <cellStyle name="RowTitles-Detail 4 2 4 2 2 4" xfId="36232"/>
    <cellStyle name="RowTitles-Detail 4 2 4 2 2 4 2" xfId="36233"/>
    <cellStyle name="RowTitles-Detail 4 2 4 2 2 5" xfId="36234"/>
    <cellStyle name="RowTitles-Detail 4 2 4 2 3" xfId="36235"/>
    <cellStyle name="RowTitles-Detail 4 2 4 2 3 2" xfId="36236"/>
    <cellStyle name="RowTitles-Detail 4 2 4 2 3 2 2" xfId="36237"/>
    <cellStyle name="RowTitles-Detail 4 2 4 2 3 2 2 2" xfId="36238"/>
    <cellStyle name="RowTitles-Detail 4 2 4 2 3 2 3" xfId="36239"/>
    <cellStyle name="RowTitles-Detail 4 2 4 2 3 3" xfId="36240"/>
    <cellStyle name="RowTitles-Detail 4 2 4 2 3 3 2" xfId="36241"/>
    <cellStyle name="RowTitles-Detail 4 2 4 2 3 3 2 2" xfId="36242"/>
    <cellStyle name="RowTitles-Detail 4 2 4 2 3 4" xfId="36243"/>
    <cellStyle name="RowTitles-Detail 4 2 4 2 3 4 2" xfId="36244"/>
    <cellStyle name="RowTitles-Detail 4 2 4 2 3 5" xfId="36245"/>
    <cellStyle name="RowTitles-Detail 4 2 4 2 4" xfId="36246"/>
    <cellStyle name="RowTitles-Detail 4 2 4 2 4 2" xfId="36247"/>
    <cellStyle name="RowTitles-Detail 4 2 4 2 5" xfId="36248"/>
    <cellStyle name="RowTitles-Detail 4 2 4 2 5 2" xfId="36249"/>
    <cellStyle name="RowTitles-Detail 4 2 4 2 5 2 2" xfId="36250"/>
    <cellStyle name="RowTitles-Detail 4 2 4 2 5 3" xfId="36251"/>
    <cellStyle name="RowTitles-Detail 4 2 4 2 6" xfId="36252"/>
    <cellStyle name="RowTitles-Detail 4 2 4 2 6 2" xfId="36253"/>
    <cellStyle name="RowTitles-Detail 4 2 4 2 6 2 2" xfId="36254"/>
    <cellStyle name="RowTitles-Detail 4 2 4 2 7" xfId="36255"/>
    <cellStyle name="RowTitles-Detail 4 2 4 2 7 2" xfId="36256"/>
    <cellStyle name="RowTitles-Detail 4 2 4 2 8" xfId="36257"/>
    <cellStyle name="RowTitles-Detail 4 2 4 3" xfId="730"/>
    <cellStyle name="RowTitles-Detail 4 2 4 3 2" xfId="36258"/>
    <cellStyle name="RowTitles-Detail 4 2 4 3 2 2" xfId="36259"/>
    <cellStyle name="RowTitles-Detail 4 2 4 3 2 2 2" xfId="36260"/>
    <cellStyle name="RowTitles-Detail 4 2 4 3 2 2 2 2" xfId="36261"/>
    <cellStyle name="RowTitles-Detail 4 2 4 3 2 2 3" xfId="36262"/>
    <cellStyle name="RowTitles-Detail 4 2 4 3 2 3" xfId="36263"/>
    <cellStyle name="RowTitles-Detail 4 2 4 3 2 3 2" xfId="36264"/>
    <cellStyle name="RowTitles-Detail 4 2 4 3 2 3 2 2" xfId="36265"/>
    <cellStyle name="RowTitles-Detail 4 2 4 3 2 4" xfId="36266"/>
    <cellStyle name="RowTitles-Detail 4 2 4 3 2 4 2" xfId="36267"/>
    <cellStyle name="RowTitles-Detail 4 2 4 3 2 5" xfId="36268"/>
    <cellStyle name="RowTitles-Detail 4 2 4 3 3" xfId="36269"/>
    <cellStyle name="RowTitles-Detail 4 2 4 3 3 2" xfId="36270"/>
    <cellStyle name="RowTitles-Detail 4 2 4 3 3 2 2" xfId="36271"/>
    <cellStyle name="RowTitles-Detail 4 2 4 3 3 2 2 2" xfId="36272"/>
    <cellStyle name="RowTitles-Detail 4 2 4 3 3 2 3" xfId="36273"/>
    <cellStyle name="RowTitles-Detail 4 2 4 3 3 3" xfId="36274"/>
    <cellStyle name="RowTitles-Detail 4 2 4 3 3 3 2" xfId="36275"/>
    <cellStyle name="RowTitles-Detail 4 2 4 3 3 3 2 2" xfId="36276"/>
    <cellStyle name="RowTitles-Detail 4 2 4 3 3 4" xfId="36277"/>
    <cellStyle name="RowTitles-Detail 4 2 4 3 3 4 2" xfId="36278"/>
    <cellStyle name="RowTitles-Detail 4 2 4 3 3 5" xfId="36279"/>
    <cellStyle name="RowTitles-Detail 4 2 4 3 4" xfId="36280"/>
    <cellStyle name="RowTitles-Detail 4 2 4 3 4 2" xfId="36281"/>
    <cellStyle name="RowTitles-Detail 4 2 4 3 5" xfId="36282"/>
    <cellStyle name="RowTitles-Detail 4 2 4 3 5 2" xfId="36283"/>
    <cellStyle name="RowTitles-Detail 4 2 4 3 5 2 2" xfId="36284"/>
    <cellStyle name="RowTitles-Detail 4 2 4 4" xfId="886"/>
    <cellStyle name="RowTitles-Detail 4 2 4 4 2" xfId="36285"/>
    <cellStyle name="RowTitles-Detail 4 2 4 4 2 2" xfId="36286"/>
    <cellStyle name="RowTitles-Detail 4 2 4 4 2 2 2" xfId="36287"/>
    <cellStyle name="RowTitles-Detail 4 2 4 4 2 2 2 2" xfId="36288"/>
    <cellStyle name="RowTitles-Detail 4 2 4 4 2 2 3" xfId="36289"/>
    <cellStyle name="RowTitles-Detail 4 2 4 4 2 3" xfId="36290"/>
    <cellStyle name="RowTitles-Detail 4 2 4 4 2 3 2" xfId="36291"/>
    <cellStyle name="RowTitles-Detail 4 2 4 4 2 3 2 2" xfId="36292"/>
    <cellStyle name="RowTitles-Detail 4 2 4 4 2 4" xfId="36293"/>
    <cellStyle name="RowTitles-Detail 4 2 4 4 2 4 2" xfId="36294"/>
    <cellStyle name="RowTitles-Detail 4 2 4 4 2 5" xfId="36295"/>
    <cellStyle name="RowTitles-Detail 4 2 4 4 3" xfId="36296"/>
    <cellStyle name="RowTitles-Detail 4 2 4 4 3 2" xfId="36297"/>
    <cellStyle name="RowTitles-Detail 4 2 4 4 3 2 2" xfId="36298"/>
    <cellStyle name="RowTitles-Detail 4 2 4 4 3 2 2 2" xfId="36299"/>
    <cellStyle name="RowTitles-Detail 4 2 4 4 3 2 3" xfId="36300"/>
    <cellStyle name="RowTitles-Detail 4 2 4 4 3 3" xfId="36301"/>
    <cellStyle name="RowTitles-Detail 4 2 4 4 3 3 2" xfId="36302"/>
    <cellStyle name="RowTitles-Detail 4 2 4 4 3 3 2 2" xfId="36303"/>
    <cellStyle name="RowTitles-Detail 4 2 4 4 3 4" xfId="36304"/>
    <cellStyle name="RowTitles-Detail 4 2 4 4 3 4 2" xfId="36305"/>
    <cellStyle name="RowTitles-Detail 4 2 4 4 3 5" xfId="36306"/>
    <cellStyle name="RowTitles-Detail 4 2 4 4 4" xfId="36307"/>
    <cellStyle name="RowTitles-Detail 4 2 4 4 4 2" xfId="36308"/>
    <cellStyle name="RowTitles-Detail 4 2 4 4 4 2 2" xfId="36309"/>
    <cellStyle name="RowTitles-Detail 4 2 4 4 4 3" xfId="36310"/>
    <cellStyle name="RowTitles-Detail 4 2 4 4 5" xfId="36311"/>
    <cellStyle name="RowTitles-Detail 4 2 4 4 5 2" xfId="36312"/>
    <cellStyle name="RowTitles-Detail 4 2 4 4 5 2 2" xfId="36313"/>
    <cellStyle name="RowTitles-Detail 4 2 4 4 6" xfId="36314"/>
    <cellStyle name="RowTitles-Detail 4 2 4 4 6 2" xfId="36315"/>
    <cellStyle name="RowTitles-Detail 4 2 4 4 7" xfId="36316"/>
    <cellStyle name="RowTitles-Detail 4 2 4 5" xfId="586"/>
    <cellStyle name="RowTitles-Detail 4 2 4 5 2" xfId="36317"/>
    <cellStyle name="RowTitles-Detail 4 2 4 5 2 2" xfId="36318"/>
    <cellStyle name="RowTitles-Detail 4 2 4 5 2 2 2" xfId="36319"/>
    <cellStyle name="RowTitles-Detail 4 2 4 5 2 2 2 2" xfId="36320"/>
    <cellStyle name="RowTitles-Detail 4 2 4 5 2 2 3" xfId="36321"/>
    <cellStyle name="RowTitles-Detail 4 2 4 5 2 3" xfId="36322"/>
    <cellStyle name="RowTitles-Detail 4 2 4 5 2 3 2" xfId="36323"/>
    <cellStyle name="RowTitles-Detail 4 2 4 5 2 3 2 2" xfId="36324"/>
    <cellStyle name="RowTitles-Detail 4 2 4 5 2 4" xfId="36325"/>
    <cellStyle name="RowTitles-Detail 4 2 4 5 2 4 2" xfId="36326"/>
    <cellStyle name="RowTitles-Detail 4 2 4 5 2 5" xfId="36327"/>
    <cellStyle name="RowTitles-Detail 4 2 4 5 3" xfId="36328"/>
    <cellStyle name="RowTitles-Detail 4 2 4 5 3 2" xfId="36329"/>
    <cellStyle name="RowTitles-Detail 4 2 4 5 3 2 2" xfId="36330"/>
    <cellStyle name="RowTitles-Detail 4 2 4 5 3 2 2 2" xfId="36331"/>
    <cellStyle name="RowTitles-Detail 4 2 4 5 3 2 3" xfId="36332"/>
    <cellStyle name="RowTitles-Detail 4 2 4 5 3 3" xfId="36333"/>
    <cellStyle name="RowTitles-Detail 4 2 4 5 3 3 2" xfId="36334"/>
    <cellStyle name="RowTitles-Detail 4 2 4 5 3 3 2 2" xfId="36335"/>
    <cellStyle name="RowTitles-Detail 4 2 4 5 3 4" xfId="36336"/>
    <cellStyle name="RowTitles-Detail 4 2 4 5 3 4 2" xfId="36337"/>
    <cellStyle name="RowTitles-Detail 4 2 4 5 3 5" xfId="36338"/>
    <cellStyle name="RowTitles-Detail 4 2 4 5 4" xfId="36339"/>
    <cellStyle name="RowTitles-Detail 4 2 4 5 4 2" xfId="36340"/>
    <cellStyle name="RowTitles-Detail 4 2 4 5 4 2 2" xfId="36341"/>
    <cellStyle name="RowTitles-Detail 4 2 4 5 4 3" xfId="36342"/>
    <cellStyle name="RowTitles-Detail 4 2 4 5 5" xfId="36343"/>
    <cellStyle name="RowTitles-Detail 4 2 4 5 5 2" xfId="36344"/>
    <cellStyle name="RowTitles-Detail 4 2 4 5 5 2 2" xfId="36345"/>
    <cellStyle name="RowTitles-Detail 4 2 4 5 6" xfId="36346"/>
    <cellStyle name="RowTitles-Detail 4 2 4 5 6 2" xfId="36347"/>
    <cellStyle name="RowTitles-Detail 4 2 4 5 7" xfId="36348"/>
    <cellStyle name="RowTitles-Detail 4 2 4 6" xfId="36349"/>
    <cellStyle name="RowTitles-Detail 4 2 4 6 2" xfId="36350"/>
    <cellStyle name="RowTitles-Detail 4 2 4 6 2 2" xfId="36351"/>
    <cellStyle name="RowTitles-Detail 4 2 4 6 2 2 2" xfId="36352"/>
    <cellStyle name="RowTitles-Detail 4 2 4 6 2 2 2 2" xfId="36353"/>
    <cellStyle name="RowTitles-Detail 4 2 4 6 2 2 3" xfId="36354"/>
    <cellStyle name="RowTitles-Detail 4 2 4 6 2 3" xfId="36355"/>
    <cellStyle name="RowTitles-Detail 4 2 4 6 2 3 2" xfId="36356"/>
    <cellStyle name="RowTitles-Detail 4 2 4 6 2 3 2 2" xfId="36357"/>
    <cellStyle name="RowTitles-Detail 4 2 4 6 2 4" xfId="36358"/>
    <cellStyle name="RowTitles-Detail 4 2 4 6 2 4 2" xfId="36359"/>
    <cellStyle name="RowTitles-Detail 4 2 4 6 2 5" xfId="36360"/>
    <cellStyle name="RowTitles-Detail 4 2 4 6 3" xfId="36361"/>
    <cellStyle name="RowTitles-Detail 4 2 4 6 3 2" xfId="36362"/>
    <cellStyle name="RowTitles-Detail 4 2 4 6 3 2 2" xfId="36363"/>
    <cellStyle name="RowTitles-Detail 4 2 4 6 3 2 2 2" xfId="36364"/>
    <cellStyle name="RowTitles-Detail 4 2 4 6 3 2 3" xfId="36365"/>
    <cellStyle name="RowTitles-Detail 4 2 4 6 3 3" xfId="36366"/>
    <cellStyle name="RowTitles-Detail 4 2 4 6 3 3 2" xfId="36367"/>
    <cellStyle name="RowTitles-Detail 4 2 4 6 3 3 2 2" xfId="36368"/>
    <cellStyle name="RowTitles-Detail 4 2 4 6 3 4" xfId="36369"/>
    <cellStyle name="RowTitles-Detail 4 2 4 6 3 4 2" xfId="36370"/>
    <cellStyle name="RowTitles-Detail 4 2 4 6 3 5" xfId="36371"/>
    <cellStyle name="RowTitles-Detail 4 2 4 6 4" xfId="36372"/>
    <cellStyle name="RowTitles-Detail 4 2 4 6 4 2" xfId="36373"/>
    <cellStyle name="RowTitles-Detail 4 2 4 6 4 2 2" xfId="36374"/>
    <cellStyle name="RowTitles-Detail 4 2 4 6 4 3" xfId="36375"/>
    <cellStyle name="RowTitles-Detail 4 2 4 6 5" xfId="36376"/>
    <cellStyle name="RowTitles-Detail 4 2 4 6 5 2" xfId="36377"/>
    <cellStyle name="RowTitles-Detail 4 2 4 6 5 2 2" xfId="36378"/>
    <cellStyle name="RowTitles-Detail 4 2 4 6 6" xfId="36379"/>
    <cellStyle name="RowTitles-Detail 4 2 4 6 6 2" xfId="36380"/>
    <cellStyle name="RowTitles-Detail 4 2 4 6 7" xfId="36381"/>
    <cellStyle name="RowTitles-Detail 4 2 4 7" xfId="36382"/>
    <cellStyle name="RowTitles-Detail 4 2 4 7 2" xfId="36383"/>
    <cellStyle name="RowTitles-Detail 4 2 4 7 2 2" xfId="36384"/>
    <cellStyle name="RowTitles-Detail 4 2 4 7 2 2 2" xfId="36385"/>
    <cellStyle name="RowTitles-Detail 4 2 4 7 2 3" xfId="36386"/>
    <cellStyle name="RowTitles-Detail 4 2 4 7 3" xfId="36387"/>
    <cellStyle name="RowTitles-Detail 4 2 4 7 3 2" xfId="36388"/>
    <cellStyle name="RowTitles-Detail 4 2 4 7 3 2 2" xfId="36389"/>
    <cellStyle name="RowTitles-Detail 4 2 4 7 4" xfId="36390"/>
    <cellStyle name="RowTitles-Detail 4 2 4 7 4 2" xfId="36391"/>
    <cellStyle name="RowTitles-Detail 4 2 4 7 5" xfId="36392"/>
    <cellStyle name="RowTitles-Detail 4 2 4 8" xfId="36393"/>
    <cellStyle name="RowTitles-Detail 4 2 4 8 2" xfId="36394"/>
    <cellStyle name="RowTitles-Detail 4 2 4 8 2 2" xfId="36395"/>
    <cellStyle name="RowTitles-Detail 4 2 4 8 2 2 2" xfId="36396"/>
    <cellStyle name="RowTitles-Detail 4 2 4 8 2 3" xfId="36397"/>
    <cellStyle name="RowTitles-Detail 4 2 4 8 3" xfId="36398"/>
    <cellStyle name="RowTitles-Detail 4 2 4 8 3 2" xfId="36399"/>
    <cellStyle name="RowTitles-Detail 4 2 4 8 3 2 2" xfId="36400"/>
    <cellStyle name="RowTitles-Detail 4 2 4 8 4" xfId="36401"/>
    <cellStyle name="RowTitles-Detail 4 2 4 8 4 2" xfId="36402"/>
    <cellStyle name="RowTitles-Detail 4 2 4 8 5" xfId="36403"/>
    <cellStyle name="RowTitles-Detail 4 2 4 9" xfId="36404"/>
    <cellStyle name="RowTitles-Detail 4 2 4 9 2" xfId="36405"/>
    <cellStyle name="RowTitles-Detail 4 2 4 9 2 2" xfId="36406"/>
    <cellStyle name="RowTitles-Detail 4 2 4_STUD aligned by INSTIT" xfId="36407"/>
    <cellStyle name="RowTitles-Detail 4 2 5" xfId="354"/>
    <cellStyle name="RowTitles-Detail 4 2 5 2" xfId="861"/>
    <cellStyle name="RowTitles-Detail 4 2 5 2 2" xfId="36408"/>
    <cellStyle name="RowTitles-Detail 4 2 5 2 2 2" xfId="36409"/>
    <cellStyle name="RowTitles-Detail 4 2 5 2 2 2 2" xfId="36410"/>
    <cellStyle name="RowTitles-Detail 4 2 5 2 2 2 2 2" xfId="36411"/>
    <cellStyle name="RowTitles-Detail 4 2 5 2 2 2 3" xfId="36412"/>
    <cellStyle name="RowTitles-Detail 4 2 5 2 2 3" xfId="36413"/>
    <cellStyle name="RowTitles-Detail 4 2 5 2 2 3 2" xfId="36414"/>
    <cellStyle name="RowTitles-Detail 4 2 5 2 2 3 2 2" xfId="36415"/>
    <cellStyle name="RowTitles-Detail 4 2 5 2 2 4" xfId="36416"/>
    <cellStyle name="RowTitles-Detail 4 2 5 2 2 4 2" xfId="36417"/>
    <cellStyle name="RowTitles-Detail 4 2 5 2 2 5" xfId="36418"/>
    <cellStyle name="RowTitles-Detail 4 2 5 2 3" xfId="36419"/>
    <cellStyle name="RowTitles-Detail 4 2 5 2 3 2" xfId="36420"/>
    <cellStyle name="RowTitles-Detail 4 2 5 2 3 2 2" xfId="36421"/>
    <cellStyle name="RowTitles-Detail 4 2 5 2 3 2 2 2" xfId="36422"/>
    <cellStyle name="RowTitles-Detail 4 2 5 2 3 2 3" xfId="36423"/>
    <cellStyle name="RowTitles-Detail 4 2 5 2 3 3" xfId="36424"/>
    <cellStyle name="RowTitles-Detail 4 2 5 2 3 3 2" xfId="36425"/>
    <cellStyle name="RowTitles-Detail 4 2 5 2 3 3 2 2" xfId="36426"/>
    <cellStyle name="RowTitles-Detail 4 2 5 2 3 4" xfId="36427"/>
    <cellStyle name="RowTitles-Detail 4 2 5 2 3 4 2" xfId="36428"/>
    <cellStyle name="RowTitles-Detail 4 2 5 2 3 5" xfId="36429"/>
    <cellStyle name="RowTitles-Detail 4 2 5 2 4" xfId="36430"/>
    <cellStyle name="RowTitles-Detail 4 2 5 2 4 2" xfId="36431"/>
    <cellStyle name="RowTitles-Detail 4 2 5 2 5" xfId="36432"/>
    <cellStyle name="RowTitles-Detail 4 2 5 2 5 2" xfId="36433"/>
    <cellStyle name="RowTitles-Detail 4 2 5 2 5 2 2" xfId="36434"/>
    <cellStyle name="RowTitles-Detail 4 2 5 2 5 3" xfId="36435"/>
    <cellStyle name="RowTitles-Detail 4 2 5 2 6" xfId="36436"/>
    <cellStyle name="RowTitles-Detail 4 2 5 2 6 2" xfId="36437"/>
    <cellStyle name="RowTitles-Detail 4 2 5 2 6 2 2" xfId="36438"/>
    <cellStyle name="RowTitles-Detail 4 2 5 3" xfId="956"/>
    <cellStyle name="RowTitles-Detail 4 2 5 3 2" xfId="36439"/>
    <cellStyle name="RowTitles-Detail 4 2 5 3 2 2" xfId="36440"/>
    <cellStyle name="RowTitles-Detail 4 2 5 3 2 2 2" xfId="36441"/>
    <cellStyle name="RowTitles-Detail 4 2 5 3 2 2 2 2" xfId="36442"/>
    <cellStyle name="RowTitles-Detail 4 2 5 3 2 2 3" xfId="36443"/>
    <cellStyle name="RowTitles-Detail 4 2 5 3 2 3" xfId="36444"/>
    <cellStyle name="RowTitles-Detail 4 2 5 3 2 3 2" xfId="36445"/>
    <cellStyle name="RowTitles-Detail 4 2 5 3 2 3 2 2" xfId="36446"/>
    <cellStyle name="RowTitles-Detail 4 2 5 3 2 4" xfId="36447"/>
    <cellStyle name="RowTitles-Detail 4 2 5 3 2 4 2" xfId="36448"/>
    <cellStyle name="RowTitles-Detail 4 2 5 3 2 5" xfId="36449"/>
    <cellStyle name="RowTitles-Detail 4 2 5 3 3" xfId="36450"/>
    <cellStyle name="RowTitles-Detail 4 2 5 3 3 2" xfId="36451"/>
    <cellStyle name="RowTitles-Detail 4 2 5 3 3 2 2" xfId="36452"/>
    <cellStyle name="RowTitles-Detail 4 2 5 3 3 2 2 2" xfId="36453"/>
    <cellStyle name="RowTitles-Detail 4 2 5 3 3 2 3" xfId="36454"/>
    <cellStyle name="RowTitles-Detail 4 2 5 3 3 3" xfId="36455"/>
    <cellStyle name="RowTitles-Detail 4 2 5 3 3 3 2" xfId="36456"/>
    <cellStyle name="RowTitles-Detail 4 2 5 3 3 3 2 2" xfId="36457"/>
    <cellStyle name="RowTitles-Detail 4 2 5 3 3 4" xfId="36458"/>
    <cellStyle name="RowTitles-Detail 4 2 5 3 3 4 2" xfId="36459"/>
    <cellStyle name="RowTitles-Detail 4 2 5 3 3 5" xfId="36460"/>
    <cellStyle name="RowTitles-Detail 4 2 5 3 4" xfId="36461"/>
    <cellStyle name="RowTitles-Detail 4 2 5 3 4 2" xfId="36462"/>
    <cellStyle name="RowTitles-Detail 4 2 5 3 5" xfId="36463"/>
    <cellStyle name="RowTitles-Detail 4 2 5 3 5 2" xfId="36464"/>
    <cellStyle name="RowTitles-Detail 4 2 5 3 5 2 2" xfId="36465"/>
    <cellStyle name="RowTitles-Detail 4 2 5 3 6" xfId="36466"/>
    <cellStyle name="RowTitles-Detail 4 2 5 3 6 2" xfId="36467"/>
    <cellStyle name="RowTitles-Detail 4 2 5 3 7" xfId="36468"/>
    <cellStyle name="RowTitles-Detail 4 2 5 4" xfId="36469"/>
    <cellStyle name="RowTitles-Detail 4 2 5 4 2" xfId="36470"/>
    <cellStyle name="RowTitles-Detail 4 2 5 4 2 2" xfId="36471"/>
    <cellStyle name="RowTitles-Detail 4 2 5 4 2 2 2" xfId="36472"/>
    <cellStyle name="RowTitles-Detail 4 2 5 4 2 2 2 2" xfId="36473"/>
    <cellStyle name="RowTitles-Detail 4 2 5 4 2 2 3" xfId="36474"/>
    <cellStyle name="RowTitles-Detail 4 2 5 4 2 3" xfId="36475"/>
    <cellStyle name="RowTitles-Detail 4 2 5 4 2 3 2" xfId="36476"/>
    <cellStyle name="RowTitles-Detail 4 2 5 4 2 3 2 2" xfId="36477"/>
    <cellStyle name="RowTitles-Detail 4 2 5 4 2 4" xfId="36478"/>
    <cellStyle name="RowTitles-Detail 4 2 5 4 2 4 2" xfId="36479"/>
    <cellStyle name="RowTitles-Detail 4 2 5 4 2 5" xfId="36480"/>
    <cellStyle name="RowTitles-Detail 4 2 5 4 3" xfId="36481"/>
    <cellStyle name="RowTitles-Detail 4 2 5 4 3 2" xfId="36482"/>
    <cellStyle name="RowTitles-Detail 4 2 5 4 3 2 2" xfId="36483"/>
    <cellStyle name="RowTitles-Detail 4 2 5 4 3 2 2 2" xfId="36484"/>
    <cellStyle name="RowTitles-Detail 4 2 5 4 3 2 3" xfId="36485"/>
    <cellStyle name="RowTitles-Detail 4 2 5 4 3 3" xfId="36486"/>
    <cellStyle name="RowTitles-Detail 4 2 5 4 3 3 2" xfId="36487"/>
    <cellStyle name="RowTitles-Detail 4 2 5 4 3 3 2 2" xfId="36488"/>
    <cellStyle name="RowTitles-Detail 4 2 5 4 3 4" xfId="36489"/>
    <cellStyle name="RowTitles-Detail 4 2 5 4 3 4 2" xfId="36490"/>
    <cellStyle name="RowTitles-Detail 4 2 5 4 3 5" xfId="36491"/>
    <cellStyle name="RowTitles-Detail 4 2 5 4 4" xfId="36492"/>
    <cellStyle name="RowTitles-Detail 4 2 5 4 4 2" xfId="36493"/>
    <cellStyle name="RowTitles-Detail 4 2 5 4 5" xfId="36494"/>
    <cellStyle name="RowTitles-Detail 4 2 5 4 5 2" xfId="36495"/>
    <cellStyle name="RowTitles-Detail 4 2 5 4 5 2 2" xfId="36496"/>
    <cellStyle name="RowTitles-Detail 4 2 5 4 5 3" xfId="36497"/>
    <cellStyle name="RowTitles-Detail 4 2 5 4 6" xfId="36498"/>
    <cellStyle name="RowTitles-Detail 4 2 5 4 6 2" xfId="36499"/>
    <cellStyle name="RowTitles-Detail 4 2 5 4 6 2 2" xfId="36500"/>
    <cellStyle name="RowTitles-Detail 4 2 5 4 7" xfId="36501"/>
    <cellStyle name="RowTitles-Detail 4 2 5 4 7 2" xfId="36502"/>
    <cellStyle name="RowTitles-Detail 4 2 5 4 8" xfId="36503"/>
    <cellStyle name="RowTitles-Detail 4 2 5 5" xfId="36504"/>
    <cellStyle name="RowTitles-Detail 4 2 5 5 2" xfId="36505"/>
    <cellStyle name="RowTitles-Detail 4 2 5 5 2 2" xfId="36506"/>
    <cellStyle name="RowTitles-Detail 4 2 5 5 2 2 2" xfId="36507"/>
    <cellStyle name="RowTitles-Detail 4 2 5 5 2 2 2 2" xfId="36508"/>
    <cellStyle name="RowTitles-Detail 4 2 5 5 2 2 3" xfId="36509"/>
    <cellStyle name="RowTitles-Detail 4 2 5 5 2 3" xfId="36510"/>
    <cellStyle name="RowTitles-Detail 4 2 5 5 2 3 2" xfId="36511"/>
    <cellStyle name="RowTitles-Detail 4 2 5 5 2 3 2 2" xfId="36512"/>
    <cellStyle name="RowTitles-Detail 4 2 5 5 2 4" xfId="36513"/>
    <cellStyle name="RowTitles-Detail 4 2 5 5 2 4 2" xfId="36514"/>
    <cellStyle name="RowTitles-Detail 4 2 5 5 2 5" xfId="36515"/>
    <cellStyle name="RowTitles-Detail 4 2 5 5 3" xfId="36516"/>
    <cellStyle name="RowTitles-Detail 4 2 5 5 3 2" xfId="36517"/>
    <cellStyle name="RowTitles-Detail 4 2 5 5 3 2 2" xfId="36518"/>
    <cellStyle name="RowTitles-Detail 4 2 5 5 3 2 2 2" xfId="36519"/>
    <cellStyle name="RowTitles-Detail 4 2 5 5 3 2 3" xfId="36520"/>
    <cellStyle name="RowTitles-Detail 4 2 5 5 3 3" xfId="36521"/>
    <cellStyle name="RowTitles-Detail 4 2 5 5 3 3 2" xfId="36522"/>
    <cellStyle name="RowTitles-Detail 4 2 5 5 3 3 2 2" xfId="36523"/>
    <cellStyle name="RowTitles-Detail 4 2 5 5 3 4" xfId="36524"/>
    <cellStyle name="RowTitles-Detail 4 2 5 5 3 4 2" xfId="36525"/>
    <cellStyle name="RowTitles-Detail 4 2 5 5 3 5" xfId="36526"/>
    <cellStyle name="RowTitles-Detail 4 2 5 5 4" xfId="36527"/>
    <cellStyle name="RowTitles-Detail 4 2 5 5 4 2" xfId="36528"/>
    <cellStyle name="RowTitles-Detail 4 2 5 5 4 2 2" xfId="36529"/>
    <cellStyle name="RowTitles-Detail 4 2 5 5 4 3" xfId="36530"/>
    <cellStyle name="RowTitles-Detail 4 2 5 5 5" xfId="36531"/>
    <cellStyle name="RowTitles-Detail 4 2 5 5 5 2" xfId="36532"/>
    <cellStyle name="RowTitles-Detail 4 2 5 5 5 2 2" xfId="36533"/>
    <cellStyle name="RowTitles-Detail 4 2 5 5 6" xfId="36534"/>
    <cellStyle name="RowTitles-Detail 4 2 5 5 6 2" xfId="36535"/>
    <cellStyle name="RowTitles-Detail 4 2 5 5 7" xfId="36536"/>
    <cellStyle name="RowTitles-Detail 4 2 5 6" xfId="36537"/>
    <cellStyle name="RowTitles-Detail 4 2 5 6 2" xfId="36538"/>
    <cellStyle name="RowTitles-Detail 4 2 5 6 2 2" xfId="36539"/>
    <cellStyle name="RowTitles-Detail 4 2 5 6 2 2 2" xfId="36540"/>
    <cellStyle name="RowTitles-Detail 4 2 5 6 2 2 2 2" xfId="36541"/>
    <cellStyle name="RowTitles-Detail 4 2 5 6 2 2 3" xfId="36542"/>
    <cellStyle name="RowTitles-Detail 4 2 5 6 2 3" xfId="36543"/>
    <cellStyle name="RowTitles-Detail 4 2 5 6 2 3 2" xfId="36544"/>
    <cellStyle name="RowTitles-Detail 4 2 5 6 2 3 2 2" xfId="36545"/>
    <cellStyle name="RowTitles-Detail 4 2 5 6 2 4" xfId="36546"/>
    <cellStyle name="RowTitles-Detail 4 2 5 6 2 4 2" xfId="36547"/>
    <cellStyle name="RowTitles-Detail 4 2 5 6 2 5" xfId="36548"/>
    <cellStyle name="RowTitles-Detail 4 2 5 6 3" xfId="36549"/>
    <cellStyle name="RowTitles-Detail 4 2 5 6 3 2" xfId="36550"/>
    <cellStyle name="RowTitles-Detail 4 2 5 6 3 2 2" xfId="36551"/>
    <cellStyle name="RowTitles-Detail 4 2 5 6 3 2 2 2" xfId="36552"/>
    <cellStyle name="RowTitles-Detail 4 2 5 6 3 2 3" xfId="36553"/>
    <cellStyle name="RowTitles-Detail 4 2 5 6 3 3" xfId="36554"/>
    <cellStyle name="RowTitles-Detail 4 2 5 6 3 3 2" xfId="36555"/>
    <cellStyle name="RowTitles-Detail 4 2 5 6 3 3 2 2" xfId="36556"/>
    <cellStyle name="RowTitles-Detail 4 2 5 6 3 4" xfId="36557"/>
    <cellStyle name="RowTitles-Detail 4 2 5 6 3 4 2" xfId="36558"/>
    <cellStyle name="RowTitles-Detail 4 2 5 6 3 5" xfId="36559"/>
    <cellStyle name="RowTitles-Detail 4 2 5 6 4" xfId="36560"/>
    <cellStyle name="RowTitles-Detail 4 2 5 6 4 2" xfId="36561"/>
    <cellStyle name="RowTitles-Detail 4 2 5 6 4 2 2" xfId="36562"/>
    <cellStyle name="RowTitles-Detail 4 2 5 6 4 3" xfId="36563"/>
    <cellStyle name="RowTitles-Detail 4 2 5 6 5" xfId="36564"/>
    <cellStyle name="RowTitles-Detail 4 2 5 6 5 2" xfId="36565"/>
    <cellStyle name="RowTitles-Detail 4 2 5 6 5 2 2" xfId="36566"/>
    <cellStyle name="RowTitles-Detail 4 2 5 6 6" xfId="36567"/>
    <cellStyle name="RowTitles-Detail 4 2 5 6 6 2" xfId="36568"/>
    <cellStyle name="RowTitles-Detail 4 2 5 6 7" xfId="36569"/>
    <cellStyle name="RowTitles-Detail 4 2 5 7" xfId="36570"/>
    <cellStyle name="RowTitles-Detail 4 2 5 7 2" xfId="36571"/>
    <cellStyle name="RowTitles-Detail 4 2 5 7 2 2" xfId="36572"/>
    <cellStyle name="RowTitles-Detail 4 2 5 7 2 2 2" xfId="36573"/>
    <cellStyle name="RowTitles-Detail 4 2 5 7 2 3" xfId="36574"/>
    <cellStyle name="RowTitles-Detail 4 2 5 7 3" xfId="36575"/>
    <cellStyle name="RowTitles-Detail 4 2 5 7 3 2" xfId="36576"/>
    <cellStyle name="RowTitles-Detail 4 2 5 7 3 2 2" xfId="36577"/>
    <cellStyle name="RowTitles-Detail 4 2 5 7 4" xfId="36578"/>
    <cellStyle name="RowTitles-Detail 4 2 5 7 4 2" xfId="36579"/>
    <cellStyle name="RowTitles-Detail 4 2 5 7 5" xfId="36580"/>
    <cellStyle name="RowTitles-Detail 4 2 5 8" xfId="36581"/>
    <cellStyle name="RowTitles-Detail 4 2 5 8 2" xfId="36582"/>
    <cellStyle name="RowTitles-Detail 4 2 5 9" xfId="36583"/>
    <cellStyle name="RowTitles-Detail 4 2 5 9 2" xfId="36584"/>
    <cellStyle name="RowTitles-Detail 4 2 5 9 2 2" xfId="36585"/>
    <cellStyle name="RowTitles-Detail 4 2 5_STUD aligned by INSTIT" xfId="36586"/>
    <cellStyle name="RowTitles-Detail 4 2 6" xfId="467"/>
    <cellStyle name="RowTitles-Detail 4 2 6 2" xfId="36587"/>
    <cellStyle name="RowTitles-Detail 4 2 6 2 2" xfId="36588"/>
    <cellStyle name="RowTitles-Detail 4 2 6 2 2 2" xfId="36589"/>
    <cellStyle name="RowTitles-Detail 4 2 6 2 2 2 2" xfId="36590"/>
    <cellStyle name="RowTitles-Detail 4 2 6 2 2 3" xfId="36591"/>
    <cellStyle name="RowTitles-Detail 4 2 6 2 3" xfId="36592"/>
    <cellStyle name="RowTitles-Detail 4 2 6 2 3 2" xfId="36593"/>
    <cellStyle name="RowTitles-Detail 4 2 6 2 3 2 2" xfId="36594"/>
    <cellStyle name="RowTitles-Detail 4 2 6 2 4" xfId="36595"/>
    <cellStyle name="RowTitles-Detail 4 2 6 2 4 2" xfId="36596"/>
    <cellStyle name="RowTitles-Detail 4 2 6 2 5" xfId="36597"/>
    <cellStyle name="RowTitles-Detail 4 2 6 3" xfId="36598"/>
    <cellStyle name="RowTitles-Detail 4 2 6 3 2" xfId="36599"/>
    <cellStyle name="RowTitles-Detail 4 2 6 3 2 2" xfId="36600"/>
    <cellStyle name="RowTitles-Detail 4 2 6 3 2 2 2" xfId="36601"/>
    <cellStyle name="RowTitles-Detail 4 2 6 3 2 3" xfId="36602"/>
    <cellStyle name="RowTitles-Detail 4 2 6 3 3" xfId="36603"/>
    <cellStyle name="RowTitles-Detail 4 2 6 3 3 2" xfId="36604"/>
    <cellStyle name="RowTitles-Detail 4 2 6 3 3 2 2" xfId="36605"/>
    <cellStyle name="RowTitles-Detail 4 2 6 3 4" xfId="36606"/>
    <cellStyle name="RowTitles-Detail 4 2 6 3 4 2" xfId="36607"/>
    <cellStyle name="RowTitles-Detail 4 2 6 3 5" xfId="36608"/>
    <cellStyle name="RowTitles-Detail 4 2 6 4" xfId="36609"/>
    <cellStyle name="RowTitles-Detail 4 2 6 4 2" xfId="36610"/>
    <cellStyle name="RowTitles-Detail 4 2 6 5" xfId="36611"/>
    <cellStyle name="RowTitles-Detail 4 2 6 5 2" xfId="36612"/>
    <cellStyle name="RowTitles-Detail 4 2 6 5 2 2" xfId="36613"/>
    <cellStyle name="RowTitles-Detail 4 2 6 5 3" xfId="36614"/>
    <cellStyle name="RowTitles-Detail 4 2 6 6" xfId="36615"/>
    <cellStyle name="RowTitles-Detail 4 2 6 6 2" xfId="36616"/>
    <cellStyle name="RowTitles-Detail 4 2 6 6 2 2" xfId="36617"/>
    <cellStyle name="RowTitles-Detail 4 2 7" xfId="36618"/>
    <cellStyle name="RowTitles-Detail 4 2 7 2" xfId="36619"/>
    <cellStyle name="RowTitles-Detail 4 2 7 2 2" xfId="36620"/>
    <cellStyle name="RowTitles-Detail 4 2 7 2 2 2" xfId="36621"/>
    <cellStyle name="RowTitles-Detail 4 2 7 2 2 2 2" xfId="36622"/>
    <cellStyle name="RowTitles-Detail 4 2 7 2 2 3" xfId="36623"/>
    <cellStyle name="RowTitles-Detail 4 2 7 2 3" xfId="36624"/>
    <cellStyle name="RowTitles-Detail 4 2 7 2 3 2" xfId="36625"/>
    <cellStyle name="RowTitles-Detail 4 2 7 2 3 2 2" xfId="36626"/>
    <cellStyle name="RowTitles-Detail 4 2 7 2 4" xfId="36627"/>
    <cellStyle name="RowTitles-Detail 4 2 7 2 4 2" xfId="36628"/>
    <cellStyle name="RowTitles-Detail 4 2 7 2 5" xfId="36629"/>
    <cellStyle name="RowTitles-Detail 4 2 7 3" xfId="36630"/>
    <cellStyle name="RowTitles-Detail 4 2 7 3 2" xfId="36631"/>
    <cellStyle name="RowTitles-Detail 4 2 7 3 2 2" xfId="36632"/>
    <cellStyle name="RowTitles-Detail 4 2 7 3 2 2 2" xfId="36633"/>
    <cellStyle name="RowTitles-Detail 4 2 7 3 2 3" xfId="36634"/>
    <cellStyle name="RowTitles-Detail 4 2 7 3 3" xfId="36635"/>
    <cellStyle name="RowTitles-Detail 4 2 7 3 3 2" xfId="36636"/>
    <cellStyle name="RowTitles-Detail 4 2 7 3 3 2 2" xfId="36637"/>
    <cellStyle name="RowTitles-Detail 4 2 7 3 4" xfId="36638"/>
    <cellStyle name="RowTitles-Detail 4 2 7 3 4 2" xfId="36639"/>
    <cellStyle name="RowTitles-Detail 4 2 7 3 5" xfId="36640"/>
    <cellStyle name="RowTitles-Detail 4 2 7 4" xfId="36641"/>
    <cellStyle name="RowTitles-Detail 4 2 7 4 2" xfId="36642"/>
    <cellStyle name="RowTitles-Detail 4 2 7 5" xfId="36643"/>
    <cellStyle name="RowTitles-Detail 4 2 7 5 2" xfId="36644"/>
    <cellStyle name="RowTitles-Detail 4 2 7 5 2 2" xfId="36645"/>
    <cellStyle name="RowTitles-Detail 4 2 7 6" xfId="36646"/>
    <cellStyle name="RowTitles-Detail 4 2 7 6 2" xfId="36647"/>
    <cellStyle name="RowTitles-Detail 4 2 7 7" xfId="36648"/>
    <cellStyle name="RowTitles-Detail 4 2 8" xfId="36649"/>
    <cellStyle name="RowTitles-Detail 4 2 8 2" xfId="36650"/>
    <cellStyle name="RowTitles-Detail 4 2 8 2 2" xfId="36651"/>
    <cellStyle name="RowTitles-Detail 4 2 8 2 2 2" xfId="36652"/>
    <cellStyle name="RowTitles-Detail 4 2 8 2 2 2 2" xfId="36653"/>
    <cellStyle name="RowTitles-Detail 4 2 8 2 2 3" xfId="36654"/>
    <cellStyle name="RowTitles-Detail 4 2 8 2 3" xfId="36655"/>
    <cellStyle name="RowTitles-Detail 4 2 8 2 3 2" xfId="36656"/>
    <cellStyle name="RowTitles-Detail 4 2 8 2 3 2 2" xfId="36657"/>
    <cellStyle name="RowTitles-Detail 4 2 8 2 4" xfId="36658"/>
    <cellStyle name="RowTitles-Detail 4 2 8 2 4 2" xfId="36659"/>
    <cellStyle name="RowTitles-Detail 4 2 8 2 5" xfId="36660"/>
    <cellStyle name="RowTitles-Detail 4 2 8 3" xfId="36661"/>
    <cellStyle name="RowTitles-Detail 4 2 8 3 2" xfId="36662"/>
    <cellStyle name="RowTitles-Detail 4 2 8 3 2 2" xfId="36663"/>
    <cellStyle name="RowTitles-Detail 4 2 8 3 2 2 2" xfId="36664"/>
    <cellStyle name="RowTitles-Detail 4 2 8 3 2 3" xfId="36665"/>
    <cellStyle name="RowTitles-Detail 4 2 8 3 3" xfId="36666"/>
    <cellStyle name="RowTitles-Detail 4 2 8 3 3 2" xfId="36667"/>
    <cellStyle name="RowTitles-Detail 4 2 8 3 3 2 2" xfId="36668"/>
    <cellStyle name="RowTitles-Detail 4 2 8 3 4" xfId="36669"/>
    <cellStyle name="RowTitles-Detail 4 2 8 3 4 2" xfId="36670"/>
    <cellStyle name="RowTitles-Detail 4 2 8 3 5" xfId="36671"/>
    <cellStyle name="RowTitles-Detail 4 2 8 4" xfId="36672"/>
    <cellStyle name="RowTitles-Detail 4 2 8 4 2" xfId="36673"/>
    <cellStyle name="RowTitles-Detail 4 2 8 5" xfId="36674"/>
    <cellStyle name="RowTitles-Detail 4 2 8 5 2" xfId="36675"/>
    <cellStyle name="RowTitles-Detail 4 2 8 5 2 2" xfId="36676"/>
    <cellStyle name="RowTitles-Detail 4 2 8 5 3" xfId="36677"/>
    <cellStyle name="RowTitles-Detail 4 2 8 6" xfId="36678"/>
    <cellStyle name="RowTitles-Detail 4 2 8 6 2" xfId="36679"/>
    <cellStyle name="RowTitles-Detail 4 2 8 6 2 2" xfId="36680"/>
    <cellStyle name="RowTitles-Detail 4 2 8 7" xfId="36681"/>
    <cellStyle name="RowTitles-Detail 4 2 8 7 2" xfId="36682"/>
    <cellStyle name="RowTitles-Detail 4 2 8 8" xfId="36683"/>
    <cellStyle name="RowTitles-Detail 4 2 9" xfId="36684"/>
    <cellStyle name="RowTitles-Detail 4 2 9 2" xfId="36685"/>
    <cellStyle name="RowTitles-Detail 4 2 9 2 2" xfId="36686"/>
    <cellStyle name="RowTitles-Detail 4 2 9 2 2 2" xfId="36687"/>
    <cellStyle name="RowTitles-Detail 4 2 9 2 2 2 2" xfId="36688"/>
    <cellStyle name="RowTitles-Detail 4 2 9 2 2 3" xfId="36689"/>
    <cellStyle name="RowTitles-Detail 4 2 9 2 3" xfId="36690"/>
    <cellStyle name="RowTitles-Detail 4 2 9 2 3 2" xfId="36691"/>
    <cellStyle name="RowTitles-Detail 4 2 9 2 3 2 2" xfId="36692"/>
    <cellStyle name="RowTitles-Detail 4 2 9 2 4" xfId="36693"/>
    <cellStyle name="RowTitles-Detail 4 2 9 2 4 2" xfId="36694"/>
    <cellStyle name="RowTitles-Detail 4 2 9 2 5" xfId="36695"/>
    <cellStyle name="RowTitles-Detail 4 2 9 3" xfId="36696"/>
    <cellStyle name="RowTitles-Detail 4 2 9 3 2" xfId="36697"/>
    <cellStyle name="RowTitles-Detail 4 2 9 3 2 2" xfId="36698"/>
    <cellStyle name="RowTitles-Detail 4 2 9 3 2 2 2" xfId="36699"/>
    <cellStyle name="RowTitles-Detail 4 2 9 3 2 3" xfId="36700"/>
    <cellStyle name="RowTitles-Detail 4 2 9 3 3" xfId="36701"/>
    <cellStyle name="RowTitles-Detail 4 2 9 3 3 2" xfId="36702"/>
    <cellStyle name="RowTitles-Detail 4 2 9 3 3 2 2" xfId="36703"/>
    <cellStyle name="RowTitles-Detail 4 2 9 3 4" xfId="36704"/>
    <cellStyle name="RowTitles-Detail 4 2 9 3 4 2" xfId="36705"/>
    <cellStyle name="RowTitles-Detail 4 2 9 3 5" xfId="36706"/>
    <cellStyle name="RowTitles-Detail 4 2 9 4" xfId="36707"/>
    <cellStyle name="RowTitles-Detail 4 2 9 4 2" xfId="36708"/>
    <cellStyle name="RowTitles-Detail 4 2 9 4 2 2" xfId="36709"/>
    <cellStyle name="RowTitles-Detail 4 2 9 4 3" xfId="36710"/>
    <cellStyle name="RowTitles-Detail 4 2 9 5" xfId="36711"/>
    <cellStyle name="RowTitles-Detail 4 2 9 5 2" xfId="36712"/>
    <cellStyle name="RowTitles-Detail 4 2 9 5 2 2" xfId="36713"/>
    <cellStyle name="RowTitles-Detail 4 2 9 6" xfId="36714"/>
    <cellStyle name="RowTitles-Detail 4 2 9 6 2" xfId="36715"/>
    <cellStyle name="RowTitles-Detail 4 2 9 7" xfId="36716"/>
    <cellStyle name="RowTitles-Detail 4 2_STUD aligned by INSTIT" xfId="36717"/>
    <cellStyle name="RowTitles-Detail 4 3" xfId="355"/>
    <cellStyle name="RowTitles-Detail 4 3 10" xfId="36718"/>
    <cellStyle name="RowTitles-Detail 4 3 10 2" xfId="36719"/>
    <cellStyle name="RowTitles-Detail 4 3 10 2 2" xfId="36720"/>
    <cellStyle name="RowTitles-Detail 4 3 10 2 2 2" xfId="36721"/>
    <cellStyle name="RowTitles-Detail 4 3 10 2 3" xfId="36722"/>
    <cellStyle name="RowTitles-Detail 4 3 10 3" xfId="36723"/>
    <cellStyle name="RowTitles-Detail 4 3 10 3 2" xfId="36724"/>
    <cellStyle name="RowTitles-Detail 4 3 10 3 2 2" xfId="36725"/>
    <cellStyle name="RowTitles-Detail 4 3 10 4" xfId="36726"/>
    <cellStyle name="RowTitles-Detail 4 3 10 4 2" xfId="36727"/>
    <cellStyle name="RowTitles-Detail 4 3 10 5" xfId="36728"/>
    <cellStyle name="RowTitles-Detail 4 3 11" xfId="36729"/>
    <cellStyle name="RowTitles-Detail 4 3 11 2" xfId="36730"/>
    <cellStyle name="RowTitles-Detail 4 3 12" xfId="36731"/>
    <cellStyle name="RowTitles-Detail 4 3 12 2" xfId="36732"/>
    <cellStyle name="RowTitles-Detail 4 3 12 2 2" xfId="36733"/>
    <cellStyle name="RowTitles-Detail 4 3 2" xfId="356"/>
    <cellStyle name="RowTitles-Detail 4 3 2 2" xfId="806"/>
    <cellStyle name="RowTitles-Detail 4 3 2 2 2" xfId="36734"/>
    <cellStyle name="RowTitles-Detail 4 3 2 2 2 2" xfId="36735"/>
    <cellStyle name="RowTitles-Detail 4 3 2 2 2 2 2" xfId="36736"/>
    <cellStyle name="RowTitles-Detail 4 3 2 2 2 2 2 2" xfId="36737"/>
    <cellStyle name="RowTitles-Detail 4 3 2 2 2 2 3" xfId="36738"/>
    <cellStyle name="RowTitles-Detail 4 3 2 2 2 3" xfId="36739"/>
    <cellStyle name="RowTitles-Detail 4 3 2 2 2 3 2" xfId="36740"/>
    <cellStyle name="RowTitles-Detail 4 3 2 2 2 3 2 2" xfId="36741"/>
    <cellStyle name="RowTitles-Detail 4 3 2 2 2 4" xfId="36742"/>
    <cellStyle name="RowTitles-Detail 4 3 2 2 2 4 2" xfId="36743"/>
    <cellStyle name="RowTitles-Detail 4 3 2 2 2 5" xfId="36744"/>
    <cellStyle name="RowTitles-Detail 4 3 2 2 3" xfId="36745"/>
    <cellStyle name="RowTitles-Detail 4 3 2 2 3 2" xfId="36746"/>
    <cellStyle name="RowTitles-Detail 4 3 2 2 3 2 2" xfId="36747"/>
    <cellStyle name="RowTitles-Detail 4 3 2 2 3 2 2 2" xfId="36748"/>
    <cellStyle name="RowTitles-Detail 4 3 2 2 3 2 3" xfId="36749"/>
    <cellStyle name="RowTitles-Detail 4 3 2 2 3 3" xfId="36750"/>
    <cellStyle name="RowTitles-Detail 4 3 2 2 3 3 2" xfId="36751"/>
    <cellStyle name="RowTitles-Detail 4 3 2 2 3 3 2 2" xfId="36752"/>
    <cellStyle name="RowTitles-Detail 4 3 2 2 3 4" xfId="36753"/>
    <cellStyle name="RowTitles-Detail 4 3 2 2 3 4 2" xfId="36754"/>
    <cellStyle name="RowTitles-Detail 4 3 2 2 3 5" xfId="36755"/>
    <cellStyle name="RowTitles-Detail 4 3 2 2 4" xfId="36756"/>
    <cellStyle name="RowTitles-Detail 4 3 2 2 4 2" xfId="36757"/>
    <cellStyle name="RowTitles-Detail 4 3 2 2 5" xfId="36758"/>
    <cellStyle name="RowTitles-Detail 4 3 2 2 5 2" xfId="36759"/>
    <cellStyle name="RowTitles-Detail 4 3 2 2 5 2 2" xfId="36760"/>
    <cellStyle name="RowTitles-Detail 4 3 2 3" xfId="820"/>
    <cellStyle name="RowTitles-Detail 4 3 2 3 2" xfId="36761"/>
    <cellStyle name="RowTitles-Detail 4 3 2 3 2 2" xfId="36762"/>
    <cellStyle name="RowTitles-Detail 4 3 2 3 2 2 2" xfId="36763"/>
    <cellStyle name="RowTitles-Detail 4 3 2 3 2 2 2 2" xfId="36764"/>
    <cellStyle name="RowTitles-Detail 4 3 2 3 2 2 3" xfId="36765"/>
    <cellStyle name="RowTitles-Detail 4 3 2 3 2 3" xfId="36766"/>
    <cellStyle name="RowTitles-Detail 4 3 2 3 2 3 2" xfId="36767"/>
    <cellStyle name="RowTitles-Detail 4 3 2 3 2 3 2 2" xfId="36768"/>
    <cellStyle name="RowTitles-Detail 4 3 2 3 2 4" xfId="36769"/>
    <cellStyle name="RowTitles-Detail 4 3 2 3 2 4 2" xfId="36770"/>
    <cellStyle name="RowTitles-Detail 4 3 2 3 2 5" xfId="36771"/>
    <cellStyle name="RowTitles-Detail 4 3 2 3 3" xfId="36772"/>
    <cellStyle name="RowTitles-Detail 4 3 2 3 3 2" xfId="36773"/>
    <cellStyle name="RowTitles-Detail 4 3 2 3 3 2 2" xfId="36774"/>
    <cellStyle name="RowTitles-Detail 4 3 2 3 3 2 2 2" xfId="36775"/>
    <cellStyle name="RowTitles-Detail 4 3 2 3 3 2 3" xfId="36776"/>
    <cellStyle name="RowTitles-Detail 4 3 2 3 3 3" xfId="36777"/>
    <cellStyle name="RowTitles-Detail 4 3 2 3 3 3 2" xfId="36778"/>
    <cellStyle name="RowTitles-Detail 4 3 2 3 3 3 2 2" xfId="36779"/>
    <cellStyle name="RowTitles-Detail 4 3 2 3 3 4" xfId="36780"/>
    <cellStyle name="RowTitles-Detail 4 3 2 3 3 4 2" xfId="36781"/>
    <cellStyle name="RowTitles-Detail 4 3 2 3 3 5" xfId="36782"/>
    <cellStyle name="RowTitles-Detail 4 3 2 3 4" xfId="36783"/>
    <cellStyle name="RowTitles-Detail 4 3 2 3 4 2" xfId="36784"/>
    <cellStyle name="RowTitles-Detail 4 3 2 3 5" xfId="36785"/>
    <cellStyle name="RowTitles-Detail 4 3 2 3 5 2" xfId="36786"/>
    <cellStyle name="RowTitles-Detail 4 3 2 3 5 2 2" xfId="36787"/>
    <cellStyle name="RowTitles-Detail 4 3 2 3 5 3" xfId="36788"/>
    <cellStyle name="RowTitles-Detail 4 3 2 3 6" xfId="36789"/>
    <cellStyle name="RowTitles-Detail 4 3 2 3 6 2" xfId="36790"/>
    <cellStyle name="RowTitles-Detail 4 3 2 3 6 2 2" xfId="36791"/>
    <cellStyle name="RowTitles-Detail 4 3 2 3 7" xfId="36792"/>
    <cellStyle name="RowTitles-Detail 4 3 2 3 7 2" xfId="36793"/>
    <cellStyle name="RowTitles-Detail 4 3 2 3 8" xfId="36794"/>
    <cellStyle name="RowTitles-Detail 4 3 2 4" xfId="36795"/>
    <cellStyle name="RowTitles-Detail 4 3 2 4 2" xfId="36796"/>
    <cellStyle name="RowTitles-Detail 4 3 2 4 2 2" xfId="36797"/>
    <cellStyle name="RowTitles-Detail 4 3 2 4 2 2 2" xfId="36798"/>
    <cellStyle name="RowTitles-Detail 4 3 2 4 2 2 2 2" xfId="36799"/>
    <cellStyle name="RowTitles-Detail 4 3 2 4 2 2 3" xfId="36800"/>
    <cellStyle name="RowTitles-Detail 4 3 2 4 2 3" xfId="36801"/>
    <cellStyle name="RowTitles-Detail 4 3 2 4 2 3 2" xfId="36802"/>
    <cellStyle name="RowTitles-Detail 4 3 2 4 2 3 2 2" xfId="36803"/>
    <cellStyle name="RowTitles-Detail 4 3 2 4 2 4" xfId="36804"/>
    <cellStyle name="RowTitles-Detail 4 3 2 4 2 4 2" xfId="36805"/>
    <cellStyle name="RowTitles-Detail 4 3 2 4 2 5" xfId="36806"/>
    <cellStyle name="RowTitles-Detail 4 3 2 4 3" xfId="36807"/>
    <cellStyle name="RowTitles-Detail 4 3 2 4 3 2" xfId="36808"/>
    <cellStyle name="RowTitles-Detail 4 3 2 4 3 2 2" xfId="36809"/>
    <cellStyle name="RowTitles-Detail 4 3 2 4 3 2 2 2" xfId="36810"/>
    <cellStyle name="RowTitles-Detail 4 3 2 4 3 2 3" xfId="36811"/>
    <cellStyle name="RowTitles-Detail 4 3 2 4 3 3" xfId="36812"/>
    <cellStyle name="RowTitles-Detail 4 3 2 4 3 3 2" xfId="36813"/>
    <cellStyle name="RowTitles-Detail 4 3 2 4 3 3 2 2" xfId="36814"/>
    <cellStyle name="RowTitles-Detail 4 3 2 4 3 4" xfId="36815"/>
    <cellStyle name="RowTitles-Detail 4 3 2 4 3 4 2" xfId="36816"/>
    <cellStyle name="RowTitles-Detail 4 3 2 4 3 5" xfId="36817"/>
    <cellStyle name="RowTitles-Detail 4 3 2 4 4" xfId="36818"/>
    <cellStyle name="RowTitles-Detail 4 3 2 4 4 2" xfId="36819"/>
    <cellStyle name="RowTitles-Detail 4 3 2 4 4 2 2" xfId="36820"/>
    <cellStyle name="RowTitles-Detail 4 3 2 4 4 3" xfId="36821"/>
    <cellStyle name="RowTitles-Detail 4 3 2 4 5" xfId="36822"/>
    <cellStyle name="RowTitles-Detail 4 3 2 4 5 2" xfId="36823"/>
    <cellStyle name="RowTitles-Detail 4 3 2 4 5 2 2" xfId="36824"/>
    <cellStyle name="RowTitles-Detail 4 3 2 4 6" xfId="36825"/>
    <cellStyle name="RowTitles-Detail 4 3 2 4 6 2" xfId="36826"/>
    <cellStyle name="RowTitles-Detail 4 3 2 4 7" xfId="36827"/>
    <cellStyle name="RowTitles-Detail 4 3 2 5" xfId="36828"/>
    <cellStyle name="RowTitles-Detail 4 3 2 5 2" xfId="36829"/>
    <cellStyle name="RowTitles-Detail 4 3 2 5 2 2" xfId="36830"/>
    <cellStyle name="RowTitles-Detail 4 3 2 5 2 2 2" xfId="36831"/>
    <cellStyle name="RowTitles-Detail 4 3 2 5 2 2 2 2" xfId="36832"/>
    <cellStyle name="RowTitles-Detail 4 3 2 5 2 2 3" xfId="36833"/>
    <cellStyle name="RowTitles-Detail 4 3 2 5 2 3" xfId="36834"/>
    <cellStyle name="RowTitles-Detail 4 3 2 5 2 3 2" xfId="36835"/>
    <cellStyle name="RowTitles-Detail 4 3 2 5 2 3 2 2" xfId="36836"/>
    <cellStyle name="RowTitles-Detail 4 3 2 5 2 4" xfId="36837"/>
    <cellStyle name="RowTitles-Detail 4 3 2 5 2 4 2" xfId="36838"/>
    <cellStyle name="RowTitles-Detail 4 3 2 5 2 5" xfId="36839"/>
    <cellStyle name="RowTitles-Detail 4 3 2 5 3" xfId="36840"/>
    <cellStyle name="RowTitles-Detail 4 3 2 5 3 2" xfId="36841"/>
    <cellStyle name="RowTitles-Detail 4 3 2 5 3 2 2" xfId="36842"/>
    <cellStyle name="RowTitles-Detail 4 3 2 5 3 2 2 2" xfId="36843"/>
    <cellStyle name="RowTitles-Detail 4 3 2 5 3 2 3" xfId="36844"/>
    <cellStyle name="RowTitles-Detail 4 3 2 5 3 3" xfId="36845"/>
    <cellStyle name="RowTitles-Detail 4 3 2 5 3 3 2" xfId="36846"/>
    <cellStyle name="RowTitles-Detail 4 3 2 5 3 3 2 2" xfId="36847"/>
    <cellStyle name="RowTitles-Detail 4 3 2 5 3 4" xfId="36848"/>
    <cellStyle name="RowTitles-Detail 4 3 2 5 3 4 2" xfId="36849"/>
    <cellStyle name="RowTitles-Detail 4 3 2 5 3 5" xfId="36850"/>
    <cellStyle name="RowTitles-Detail 4 3 2 5 4" xfId="36851"/>
    <cellStyle name="RowTitles-Detail 4 3 2 5 4 2" xfId="36852"/>
    <cellStyle name="RowTitles-Detail 4 3 2 5 4 2 2" xfId="36853"/>
    <cellStyle name="RowTitles-Detail 4 3 2 5 4 3" xfId="36854"/>
    <cellStyle name="RowTitles-Detail 4 3 2 5 5" xfId="36855"/>
    <cellStyle name="RowTitles-Detail 4 3 2 5 5 2" xfId="36856"/>
    <cellStyle name="RowTitles-Detail 4 3 2 5 5 2 2" xfId="36857"/>
    <cellStyle name="RowTitles-Detail 4 3 2 5 6" xfId="36858"/>
    <cellStyle name="RowTitles-Detail 4 3 2 5 6 2" xfId="36859"/>
    <cellStyle name="RowTitles-Detail 4 3 2 5 7" xfId="36860"/>
    <cellStyle name="RowTitles-Detail 4 3 2 6" xfId="36861"/>
    <cellStyle name="RowTitles-Detail 4 3 2 6 2" xfId="36862"/>
    <cellStyle name="RowTitles-Detail 4 3 2 6 2 2" xfId="36863"/>
    <cellStyle name="RowTitles-Detail 4 3 2 6 2 2 2" xfId="36864"/>
    <cellStyle name="RowTitles-Detail 4 3 2 6 2 2 2 2" xfId="36865"/>
    <cellStyle name="RowTitles-Detail 4 3 2 6 2 2 3" xfId="36866"/>
    <cellStyle name="RowTitles-Detail 4 3 2 6 2 3" xfId="36867"/>
    <cellStyle name="RowTitles-Detail 4 3 2 6 2 3 2" xfId="36868"/>
    <cellStyle name="RowTitles-Detail 4 3 2 6 2 3 2 2" xfId="36869"/>
    <cellStyle name="RowTitles-Detail 4 3 2 6 2 4" xfId="36870"/>
    <cellStyle name="RowTitles-Detail 4 3 2 6 2 4 2" xfId="36871"/>
    <cellStyle name="RowTitles-Detail 4 3 2 6 2 5" xfId="36872"/>
    <cellStyle name="RowTitles-Detail 4 3 2 6 3" xfId="36873"/>
    <cellStyle name="RowTitles-Detail 4 3 2 6 3 2" xfId="36874"/>
    <cellStyle name="RowTitles-Detail 4 3 2 6 3 2 2" xfId="36875"/>
    <cellStyle name="RowTitles-Detail 4 3 2 6 3 2 2 2" xfId="36876"/>
    <cellStyle name="RowTitles-Detail 4 3 2 6 3 2 3" xfId="36877"/>
    <cellStyle name="RowTitles-Detail 4 3 2 6 3 3" xfId="36878"/>
    <cellStyle name="RowTitles-Detail 4 3 2 6 3 3 2" xfId="36879"/>
    <cellStyle name="RowTitles-Detail 4 3 2 6 3 3 2 2" xfId="36880"/>
    <cellStyle name="RowTitles-Detail 4 3 2 6 3 4" xfId="36881"/>
    <cellStyle name="RowTitles-Detail 4 3 2 6 3 4 2" xfId="36882"/>
    <cellStyle name="RowTitles-Detail 4 3 2 6 3 5" xfId="36883"/>
    <cellStyle name="RowTitles-Detail 4 3 2 6 4" xfId="36884"/>
    <cellStyle name="RowTitles-Detail 4 3 2 6 4 2" xfId="36885"/>
    <cellStyle name="RowTitles-Detail 4 3 2 6 4 2 2" xfId="36886"/>
    <cellStyle name="RowTitles-Detail 4 3 2 6 4 3" xfId="36887"/>
    <cellStyle name="RowTitles-Detail 4 3 2 6 5" xfId="36888"/>
    <cellStyle name="RowTitles-Detail 4 3 2 6 5 2" xfId="36889"/>
    <cellStyle name="RowTitles-Detail 4 3 2 6 5 2 2" xfId="36890"/>
    <cellStyle name="RowTitles-Detail 4 3 2 6 6" xfId="36891"/>
    <cellStyle name="RowTitles-Detail 4 3 2 6 6 2" xfId="36892"/>
    <cellStyle name="RowTitles-Detail 4 3 2 6 7" xfId="36893"/>
    <cellStyle name="RowTitles-Detail 4 3 2 7" xfId="36894"/>
    <cellStyle name="RowTitles-Detail 4 3 2 7 2" xfId="36895"/>
    <cellStyle name="RowTitles-Detail 4 3 2 7 2 2" xfId="36896"/>
    <cellStyle name="RowTitles-Detail 4 3 2 7 2 2 2" xfId="36897"/>
    <cellStyle name="RowTitles-Detail 4 3 2 7 2 3" xfId="36898"/>
    <cellStyle name="RowTitles-Detail 4 3 2 7 3" xfId="36899"/>
    <cellStyle name="RowTitles-Detail 4 3 2 7 3 2" xfId="36900"/>
    <cellStyle name="RowTitles-Detail 4 3 2 7 3 2 2" xfId="36901"/>
    <cellStyle name="RowTitles-Detail 4 3 2 7 4" xfId="36902"/>
    <cellStyle name="RowTitles-Detail 4 3 2 7 4 2" xfId="36903"/>
    <cellStyle name="RowTitles-Detail 4 3 2 7 5" xfId="36904"/>
    <cellStyle name="RowTitles-Detail 4 3 2 8" xfId="36905"/>
    <cellStyle name="RowTitles-Detail 4 3 2 8 2" xfId="36906"/>
    <cellStyle name="RowTitles-Detail 4 3 2 9" xfId="36907"/>
    <cellStyle name="RowTitles-Detail 4 3 2 9 2" xfId="36908"/>
    <cellStyle name="RowTitles-Detail 4 3 2 9 2 2" xfId="36909"/>
    <cellStyle name="RowTitles-Detail 4 3 2_STUD aligned by INSTIT" xfId="36910"/>
    <cellStyle name="RowTitles-Detail 4 3 3" xfId="357"/>
    <cellStyle name="RowTitles-Detail 4 3 3 2" xfId="642"/>
    <cellStyle name="RowTitles-Detail 4 3 3 2 2" xfId="36911"/>
    <cellStyle name="RowTitles-Detail 4 3 3 2 2 2" xfId="36912"/>
    <cellStyle name="RowTitles-Detail 4 3 3 2 2 2 2" xfId="36913"/>
    <cellStyle name="RowTitles-Detail 4 3 3 2 2 2 2 2" xfId="36914"/>
    <cellStyle name="RowTitles-Detail 4 3 3 2 2 2 3" xfId="36915"/>
    <cellStyle name="RowTitles-Detail 4 3 3 2 2 3" xfId="36916"/>
    <cellStyle name="RowTitles-Detail 4 3 3 2 2 3 2" xfId="36917"/>
    <cellStyle name="RowTitles-Detail 4 3 3 2 2 3 2 2" xfId="36918"/>
    <cellStyle name="RowTitles-Detail 4 3 3 2 2 4" xfId="36919"/>
    <cellStyle name="RowTitles-Detail 4 3 3 2 2 4 2" xfId="36920"/>
    <cellStyle name="RowTitles-Detail 4 3 3 2 2 5" xfId="36921"/>
    <cellStyle name="RowTitles-Detail 4 3 3 2 3" xfId="36922"/>
    <cellStyle name="RowTitles-Detail 4 3 3 2 3 2" xfId="36923"/>
    <cellStyle name="RowTitles-Detail 4 3 3 2 3 2 2" xfId="36924"/>
    <cellStyle name="RowTitles-Detail 4 3 3 2 3 2 2 2" xfId="36925"/>
    <cellStyle name="RowTitles-Detail 4 3 3 2 3 2 3" xfId="36926"/>
    <cellStyle name="RowTitles-Detail 4 3 3 2 3 3" xfId="36927"/>
    <cellStyle name="RowTitles-Detail 4 3 3 2 3 3 2" xfId="36928"/>
    <cellStyle name="RowTitles-Detail 4 3 3 2 3 3 2 2" xfId="36929"/>
    <cellStyle name="RowTitles-Detail 4 3 3 2 3 4" xfId="36930"/>
    <cellStyle name="RowTitles-Detail 4 3 3 2 3 4 2" xfId="36931"/>
    <cellStyle name="RowTitles-Detail 4 3 3 2 3 5" xfId="36932"/>
    <cellStyle name="RowTitles-Detail 4 3 3 2 4" xfId="36933"/>
    <cellStyle name="RowTitles-Detail 4 3 3 2 4 2" xfId="36934"/>
    <cellStyle name="RowTitles-Detail 4 3 3 2 5" xfId="36935"/>
    <cellStyle name="RowTitles-Detail 4 3 3 2 5 2" xfId="36936"/>
    <cellStyle name="RowTitles-Detail 4 3 3 2 5 2 2" xfId="36937"/>
    <cellStyle name="RowTitles-Detail 4 3 3 2 5 3" xfId="36938"/>
    <cellStyle name="RowTitles-Detail 4 3 3 2 6" xfId="36939"/>
    <cellStyle name="RowTitles-Detail 4 3 3 2 6 2" xfId="36940"/>
    <cellStyle name="RowTitles-Detail 4 3 3 2 6 2 2" xfId="36941"/>
    <cellStyle name="RowTitles-Detail 4 3 3 2 7" xfId="36942"/>
    <cellStyle name="RowTitles-Detail 4 3 3 2 7 2" xfId="36943"/>
    <cellStyle name="RowTitles-Detail 4 3 3 2 8" xfId="36944"/>
    <cellStyle name="RowTitles-Detail 4 3 3 3" xfId="753"/>
    <cellStyle name="RowTitles-Detail 4 3 3 3 2" xfId="36945"/>
    <cellStyle name="RowTitles-Detail 4 3 3 3 2 2" xfId="36946"/>
    <cellStyle name="RowTitles-Detail 4 3 3 3 2 2 2" xfId="36947"/>
    <cellStyle name="RowTitles-Detail 4 3 3 3 2 2 2 2" xfId="36948"/>
    <cellStyle name="RowTitles-Detail 4 3 3 3 2 2 3" xfId="36949"/>
    <cellStyle name="RowTitles-Detail 4 3 3 3 2 3" xfId="36950"/>
    <cellStyle name="RowTitles-Detail 4 3 3 3 2 3 2" xfId="36951"/>
    <cellStyle name="RowTitles-Detail 4 3 3 3 2 3 2 2" xfId="36952"/>
    <cellStyle name="RowTitles-Detail 4 3 3 3 2 4" xfId="36953"/>
    <cellStyle name="RowTitles-Detail 4 3 3 3 2 4 2" xfId="36954"/>
    <cellStyle name="RowTitles-Detail 4 3 3 3 2 5" xfId="36955"/>
    <cellStyle name="RowTitles-Detail 4 3 3 3 3" xfId="36956"/>
    <cellStyle name="RowTitles-Detail 4 3 3 3 3 2" xfId="36957"/>
    <cellStyle name="RowTitles-Detail 4 3 3 3 3 2 2" xfId="36958"/>
    <cellStyle name="RowTitles-Detail 4 3 3 3 3 2 2 2" xfId="36959"/>
    <cellStyle name="RowTitles-Detail 4 3 3 3 3 2 3" xfId="36960"/>
    <cellStyle name="RowTitles-Detail 4 3 3 3 3 3" xfId="36961"/>
    <cellStyle name="RowTitles-Detail 4 3 3 3 3 3 2" xfId="36962"/>
    <cellStyle name="RowTitles-Detail 4 3 3 3 3 3 2 2" xfId="36963"/>
    <cellStyle name="RowTitles-Detail 4 3 3 3 3 4" xfId="36964"/>
    <cellStyle name="RowTitles-Detail 4 3 3 3 3 4 2" xfId="36965"/>
    <cellStyle name="RowTitles-Detail 4 3 3 3 3 5" xfId="36966"/>
    <cellStyle name="RowTitles-Detail 4 3 3 3 4" xfId="36967"/>
    <cellStyle name="RowTitles-Detail 4 3 3 3 4 2" xfId="36968"/>
    <cellStyle name="RowTitles-Detail 4 3 3 3 5" xfId="36969"/>
    <cellStyle name="RowTitles-Detail 4 3 3 3 5 2" xfId="36970"/>
    <cellStyle name="RowTitles-Detail 4 3 3 3 5 2 2" xfId="36971"/>
    <cellStyle name="RowTitles-Detail 4 3 3 4" xfId="904"/>
    <cellStyle name="RowTitles-Detail 4 3 3 4 2" xfId="36972"/>
    <cellStyle name="RowTitles-Detail 4 3 3 4 2 2" xfId="36973"/>
    <cellStyle name="RowTitles-Detail 4 3 3 4 2 2 2" xfId="36974"/>
    <cellStyle name="RowTitles-Detail 4 3 3 4 2 2 2 2" xfId="36975"/>
    <cellStyle name="RowTitles-Detail 4 3 3 4 2 2 3" xfId="36976"/>
    <cellStyle name="RowTitles-Detail 4 3 3 4 2 3" xfId="36977"/>
    <cellStyle name="RowTitles-Detail 4 3 3 4 2 3 2" xfId="36978"/>
    <cellStyle name="RowTitles-Detail 4 3 3 4 2 3 2 2" xfId="36979"/>
    <cellStyle name="RowTitles-Detail 4 3 3 4 2 4" xfId="36980"/>
    <cellStyle name="RowTitles-Detail 4 3 3 4 2 4 2" xfId="36981"/>
    <cellStyle name="RowTitles-Detail 4 3 3 4 2 5" xfId="36982"/>
    <cellStyle name="RowTitles-Detail 4 3 3 4 3" xfId="36983"/>
    <cellStyle name="RowTitles-Detail 4 3 3 4 3 2" xfId="36984"/>
    <cellStyle name="RowTitles-Detail 4 3 3 4 3 2 2" xfId="36985"/>
    <cellStyle name="RowTitles-Detail 4 3 3 4 3 2 2 2" xfId="36986"/>
    <cellStyle name="RowTitles-Detail 4 3 3 4 3 2 3" xfId="36987"/>
    <cellStyle name="RowTitles-Detail 4 3 3 4 3 3" xfId="36988"/>
    <cellStyle name="RowTitles-Detail 4 3 3 4 3 3 2" xfId="36989"/>
    <cellStyle name="RowTitles-Detail 4 3 3 4 3 3 2 2" xfId="36990"/>
    <cellStyle name="RowTitles-Detail 4 3 3 4 3 4" xfId="36991"/>
    <cellStyle name="RowTitles-Detail 4 3 3 4 3 4 2" xfId="36992"/>
    <cellStyle name="RowTitles-Detail 4 3 3 4 3 5" xfId="36993"/>
    <cellStyle name="RowTitles-Detail 4 3 3 4 4" xfId="36994"/>
    <cellStyle name="RowTitles-Detail 4 3 3 4 4 2" xfId="36995"/>
    <cellStyle name="RowTitles-Detail 4 3 3 4 4 2 2" xfId="36996"/>
    <cellStyle name="RowTitles-Detail 4 3 3 4 4 3" xfId="36997"/>
    <cellStyle name="RowTitles-Detail 4 3 3 4 5" xfId="36998"/>
    <cellStyle name="RowTitles-Detail 4 3 3 4 5 2" xfId="36999"/>
    <cellStyle name="RowTitles-Detail 4 3 3 4 5 2 2" xfId="37000"/>
    <cellStyle name="RowTitles-Detail 4 3 3 4 6" xfId="37001"/>
    <cellStyle name="RowTitles-Detail 4 3 3 4 6 2" xfId="37002"/>
    <cellStyle name="RowTitles-Detail 4 3 3 4 7" xfId="37003"/>
    <cellStyle name="RowTitles-Detail 4 3 3 5" xfId="939"/>
    <cellStyle name="RowTitles-Detail 4 3 3 5 2" xfId="37004"/>
    <cellStyle name="RowTitles-Detail 4 3 3 5 2 2" xfId="37005"/>
    <cellStyle name="RowTitles-Detail 4 3 3 5 2 2 2" xfId="37006"/>
    <cellStyle name="RowTitles-Detail 4 3 3 5 2 2 2 2" xfId="37007"/>
    <cellStyle name="RowTitles-Detail 4 3 3 5 2 2 3" xfId="37008"/>
    <cellStyle name="RowTitles-Detail 4 3 3 5 2 3" xfId="37009"/>
    <cellStyle name="RowTitles-Detail 4 3 3 5 2 3 2" xfId="37010"/>
    <cellStyle name="RowTitles-Detail 4 3 3 5 2 3 2 2" xfId="37011"/>
    <cellStyle name="RowTitles-Detail 4 3 3 5 2 4" xfId="37012"/>
    <cellStyle name="RowTitles-Detail 4 3 3 5 2 4 2" xfId="37013"/>
    <cellStyle name="RowTitles-Detail 4 3 3 5 2 5" xfId="37014"/>
    <cellStyle name="RowTitles-Detail 4 3 3 5 3" xfId="37015"/>
    <cellStyle name="RowTitles-Detail 4 3 3 5 3 2" xfId="37016"/>
    <cellStyle name="RowTitles-Detail 4 3 3 5 3 2 2" xfId="37017"/>
    <cellStyle name="RowTitles-Detail 4 3 3 5 3 2 2 2" xfId="37018"/>
    <cellStyle name="RowTitles-Detail 4 3 3 5 3 2 3" xfId="37019"/>
    <cellStyle name="RowTitles-Detail 4 3 3 5 3 3" xfId="37020"/>
    <cellStyle name="RowTitles-Detail 4 3 3 5 3 3 2" xfId="37021"/>
    <cellStyle name="RowTitles-Detail 4 3 3 5 3 3 2 2" xfId="37022"/>
    <cellStyle name="RowTitles-Detail 4 3 3 5 3 4" xfId="37023"/>
    <cellStyle name="RowTitles-Detail 4 3 3 5 3 4 2" xfId="37024"/>
    <cellStyle name="RowTitles-Detail 4 3 3 5 3 5" xfId="37025"/>
    <cellStyle name="RowTitles-Detail 4 3 3 5 4" xfId="37026"/>
    <cellStyle name="RowTitles-Detail 4 3 3 5 4 2" xfId="37027"/>
    <cellStyle name="RowTitles-Detail 4 3 3 5 4 2 2" xfId="37028"/>
    <cellStyle name="RowTitles-Detail 4 3 3 5 4 3" xfId="37029"/>
    <cellStyle name="RowTitles-Detail 4 3 3 5 5" xfId="37030"/>
    <cellStyle name="RowTitles-Detail 4 3 3 5 5 2" xfId="37031"/>
    <cellStyle name="RowTitles-Detail 4 3 3 5 5 2 2" xfId="37032"/>
    <cellStyle name="RowTitles-Detail 4 3 3 5 6" xfId="37033"/>
    <cellStyle name="RowTitles-Detail 4 3 3 5 6 2" xfId="37034"/>
    <cellStyle name="RowTitles-Detail 4 3 3 5 7" xfId="37035"/>
    <cellStyle name="RowTitles-Detail 4 3 3 6" xfId="37036"/>
    <cellStyle name="RowTitles-Detail 4 3 3 6 2" xfId="37037"/>
    <cellStyle name="RowTitles-Detail 4 3 3 6 2 2" xfId="37038"/>
    <cellStyle name="RowTitles-Detail 4 3 3 6 2 2 2" xfId="37039"/>
    <cellStyle name="RowTitles-Detail 4 3 3 6 2 2 2 2" xfId="37040"/>
    <cellStyle name="RowTitles-Detail 4 3 3 6 2 2 3" xfId="37041"/>
    <cellStyle name="RowTitles-Detail 4 3 3 6 2 3" xfId="37042"/>
    <cellStyle name="RowTitles-Detail 4 3 3 6 2 3 2" xfId="37043"/>
    <cellStyle name="RowTitles-Detail 4 3 3 6 2 3 2 2" xfId="37044"/>
    <cellStyle name="RowTitles-Detail 4 3 3 6 2 4" xfId="37045"/>
    <cellStyle name="RowTitles-Detail 4 3 3 6 2 4 2" xfId="37046"/>
    <cellStyle name="RowTitles-Detail 4 3 3 6 2 5" xfId="37047"/>
    <cellStyle name="RowTitles-Detail 4 3 3 6 3" xfId="37048"/>
    <cellStyle name="RowTitles-Detail 4 3 3 6 3 2" xfId="37049"/>
    <cellStyle name="RowTitles-Detail 4 3 3 6 3 2 2" xfId="37050"/>
    <cellStyle name="RowTitles-Detail 4 3 3 6 3 2 2 2" xfId="37051"/>
    <cellStyle name="RowTitles-Detail 4 3 3 6 3 2 3" xfId="37052"/>
    <cellStyle name="RowTitles-Detail 4 3 3 6 3 3" xfId="37053"/>
    <cellStyle name="RowTitles-Detail 4 3 3 6 3 3 2" xfId="37054"/>
    <cellStyle name="RowTitles-Detail 4 3 3 6 3 3 2 2" xfId="37055"/>
    <cellStyle name="RowTitles-Detail 4 3 3 6 3 4" xfId="37056"/>
    <cellStyle name="RowTitles-Detail 4 3 3 6 3 4 2" xfId="37057"/>
    <cellStyle name="RowTitles-Detail 4 3 3 6 3 5" xfId="37058"/>
    <cellStyle name="RowTitles-Detail 4 3 3 6 4" xfId="37059"/>
    <cellStyle name="RowTitles-Detail 4 3 3 6 4 2" xfId="37060"/>
    <cellStyle name="RowTitles-Detail 4 3 3 6 4 2 2" xfId="37061"/>
    <cellStyle name="RowTitles-Detail 4 3 3 6 4 3" xfId="37062"/>
    <cellStyle name="RowTitles-Detail 4 3 3 6 5" xfId="37063"/>
    <cellStyle name="RowTitles-Detail 4 3 3 6 5 2" xfId="37064"/>
    <cellStyle name="RowTitles-Detail 4 3 3 6 5 2 2" xfId="37065"/>
    <cellStyle name="RowTitles-Detail 4 3 3 6 6" xfId="37066"/>
    <cellStyle name="RowTitles-Detail 4 3 3 6 6 2" xfId="37067"/>
    <cellStyle name="RowTitles-Detail 4 3 3 6 7" xfId="37068"/>
    <cellStyle name="RowTitles-Detail 4 3 3 7" xfId="37069"/>
    <cellStyle name="RowTitles-Detail 4 3 3 7 2" xfId="37070"/>
    <cellStyle name="RowTitles-Detail 4 3 3 7 2 2" xfId="37071"/>
    <cellStyle name="RowTitles-Detail 4 3 3 7 2 2 2" xfId="37072"/>
    <cellStyle name="RowTitles-Detail 4 3 3 7 2 3" xfId="37073"/>
    <cellStyle name="RowTitles-Detail 4 3 3 7 3" xfId="37074"/>
    <cellStyle name="RowTitles-Detail 4 3 3 7 3 2" xfId="37075"/>
    <cellStyle name="RowTitles-Detail 4 3 3 7 3 2 2" xfId="37076"/>
    <cellStyle name="RowTitles-Detail 4 3 3 7 4" xfId="37077"/>
    <cellStyle name="RowTitles-Detail 4 3 3 7 4 2" xfId="37078"/>
    <cellStyle name="RowTitles-Detail 4 3 3 7 5" xfId="37079"/>
    <cellStyle name="RowTitles-Detail 4 3 3 8" xfId="37080"/>
    <cellStyle name="RowTitles-Detail 4 3 3 8 2" xfId="37081"/>
    <cellStyle name="RowTitles-Detail 4 3 3 8 2 2" xfId="37082"/>
    <cellStyle name="RowTitles-Detail 4 3 3 8 2 2 2" xfId="37083"/>
    <cellStyle name="RowTitles-Detail 4 3 3 8 2 3" xfId="37084"/>
    <cellStyle name="RowTitles-Detail 4 3 3 8 3" xfId="37085"/>
    <cellStyle name="RowTitles-Detail 4 3 3 8 3 2" xfId="37086"/>
    <cellStyle name="RowTitles-Detail 4 3 3 8 3 2 2" xfId="37087"/>
    <cellStyle name="RowTitles-Detail 4 3 3 8 4" xfId="37088"/>
    <cellStyle name="RowTitles-Detail 4 3 3 8 4 2" xfId="37089"/>
    <cellStyle name="RowTitles-Detail 4 3 3 8 5" xfId="37090"/>
    <cellStyle name="RowTitles-Detail 4 3 3 9" xfId="37091"/>
    <cellStyle name="RowTitles-Detail 4 3 3 9 2" xfId="37092"/>
    <cellStyle name="RowTitles-Detail 4 3 3 9 2 2" xfId="37093"/>
    <cellStyle name="RowTitles-Detail 4 3 3_STUD aligned by INSTIT" xfId="37094"/>
    <cellStyle name="RowTitles-Detail 4 3 4" xfId="358"/>
    <cellStyle name="RowTitles-Detail 4 3 4 2" xfId="873"/>
    <cellStyle name="RowTitles-Detail 4 3 4 2 2" xfId="37095"/>
    <cellStyle name="RowTitles-Detail 4 3 4 2 2 2" xfId="37096"/>
    <cellStyle name="RowTitles-Detail 4 3 4 2 2 2 2" xfId="37097"/>
    <cellStyle name="RowTitles-Detail 4 3 4 2 2 2 2 2" xfId="37098"/>
    <cellStyle name="RowTitles-Detail 4 3 4 2 2 2 3" xfId="37099"/>
    <cellStyle name="RowTitles-Detail 4 3 4 2 2 3" xfId="37100"/>
    <cellStyle name="RowTitles-Detail 4 3 4 2 2 3 2" xfId="37101"/>
    <cellStyle name="RowTitles-Detail 4 3 4 2 2 3 2 2" xfId="37102"/>
    <cellStyle name="RowTitles-Detail 4 3 4 2 2 4" xfId="37103"/>
    <cellStyle name="RowTitles-Detail 4 3 4 2 2 4 2" xfId="37104"/>
    <cellStyle name="RowTitles-Detail 4 3 4 2 2 5" xfId="37105"/>
    <cellStyle name="RowTitles-Detail 4 3 4 2 3" xfId="37106"/>
    <cellStyle name="RowTitles-Detail 4 3 4 2 3 2" xfId="37107"/>
    <cellStyle name="RowTitles-Detail 4 3 4 2 3 2 2" xfId="37108"/>
    <cellStyle name="RowTitles-Detail 4 3 4 2 3 2 2 2" xfId="37109"/>
    <cellStyle name="RowTitles-Detail 4 3 4 2 3 2 3" xfId="37110"/>
    <cellStyle name="RowTitles-Detail 4 3 4 2 3 3" xfId="37111"/>
    <cellStyle name="RowTitles-Detail 4 3 4 2 3 3 2" xfId="37112"/>
    <cellStyle name="RowTitles-Detail 4 3 4 2 3 3 2 2" xfId="37113"/>
    <cellStyle name="RowTitles-Detail 4 3 4 2 3 4" xfId="37114"/>
    <cellStyle name="RowTitles-Detail 4 3 4 2 3 4 2" xfId="37115"/>
    <cellStyle name="RowTitles-Detail 4 3 4 2 3 5" xfId="37116"/>
    <cellStyle name="RowTitles-Detail 4 3 4 2 4" xfId="37117"/>
    <cellStyle name="RowTitles-Detail 4 3 4 2 4 2" xfId="37118"/>
    <cellStyle name="RowTitles-Detail 4 3 4 2 5" xfId="37119"/>
    <cellStyle name="RowTitles-Detail 4 3 4 2 5 2" xfId="37120"/>
    <cellStyle name="RowTitles-Detail 4 3 4 2 5 2 2" xfId="37121"/>
    <cellStyle name="RowTitles-Detail 4 3 4 2 5 3" xfId="37122"/>
    <cellStyle name="RowTitles-Detail 4 3 4 2 6" xfId="37123"/>
    <cellStyle name="RowTitles-Detail 4 3 4 2 6 2" xfId="37124"/>
    <cellStyle name="RowTitles-Detail 4 3 4 2 6 2 2" xfId="37125"/>
    <cellStyle name="RowTitles-Detail 4 3 4 3" xfId="966"/>
    <cellStyle name="RowTitles-Detail 4 3 4 3 2" xfId="37126"/>
    <cellStyle name="RowTitles-Detail 4 3 4 3 2 2" xfId="37127"/>
    <cellStyle name="RowTitles-Detail 4 3 4 3 2 2 2" xfId="37128"/>
    <cellStyle name="RowTitles-Detail 4 3 4 3 2 2 2 2" xfId="37129"/>
    <cellStyle name="RowTitles-Detail 4 3 4 3 2 2 3" xfId="37130"/>
    <cellStyle name="RowTitles-Detail 4 3 4 3 2 3" xfId="37131"/>
    <cellStyle name="RowTitles-Detail 4 3 4 3 2 3 2" xfId="37132"/>
    <cellStyle name="RowTitles-Detail 4 3 4 3 2 3 2 2" xfId="37133"/>
    <cellStyle name="RowTitles-Detail 4 3 4 3 2 4" xfId="37134"/>
    <cellStyle name="RowTitles-Detail 4 3 4 3 2 4 2" xfId="37135"/>
    <cellStyle name="RowTitles-Detail 4 3 4 3 2 5" xfId="37136"/>
    <cellStyle name="RowTitles-Detail 4 3 4 3 3" xfId="37137"/>
    <cellStyle name="RowTitles-Detail 4 3 4 3 3 2" xfId="37138"/>
    <cellStyle name="RowTitles-Detail 4 3 4 3 3 2 2" xfId="37139"/>
    <cellStyle name="RowTitles-Detail 4 3 4 3 3 2 2 2" xfId="37140"/>
    <cellStyle name="RowTitles-Detail 4 3 4 3 3 2 3" xfId="37141"/>
    <cellStyle name="RowTitles-Detail 4 3 4 3 3 3" xfId="37142"/>
    <cellStyle name="RowTitles-Detail 4 3 4 3 3 3 2" xfId="37143"/>
    <cellStyle name="RowTitles-Detail 4 3 4 3 3 3 2 2" xfId="37144"/>
    <cellStyle name="RowTitles-Detail 4 3 4 3 3 4" xfId="37145"/>
    <cellStyle name="RowTitles-Detail 4 3 4 3 3 4 2" xfId="37146"/>
    <cellStyle name="RowTitles-Detail 4 3 4 3 3 5" xfId="37147"/>
    <cellStyle name="RowTitles-Detail 4 3 4 3 4" xfId="37148"/>
    <cellStyle name="RowTitles-Detail 4 3 4 3 4 2" xfId="37149"/>
    <cellStyle name="RowTitles-Detail 4 3 4 3 5" xfId="37150"/>
    <cellStyle name="RowTitles-Detail 4 3 4 3 5 2" xfId="37151"/>
    <cellStyle name="RowTitles-Detail 4 3 4 3 5 2 2" xfId="37152"/>
    <cellStyle name="RowTitles-Detail 4 3 4 3 6" xfId="37153"/>
    <cellStyle name="RowTitles-Detail 4 3 4 3 6 2" xfId="37154"/>
    <cellStyle name="RowTitles-Detail 4 3 4 3 7" xfId="37155"/>
    <cellStyle name="RowTitles-Detail 4 3 4 4" xfId="37156"/>
    <cellStyle name="RowTitles-Detail 4 3 4 4 2" xfId="37157"/>
    <cellStyle name="RowTitles-Detail 4 3 4 4 2 2" xfId="37158"/>
    <cellStyle name="RowTitles-Detail 4 3 4 4 2 2 2" xfId="37159"/>
    <cellStyle name="RowTitles-Detail 4 3 4 4 2 2 2 2" xfId="37160"/>
    <cellStyle name="RowTitles-Detail 4 3 4 4 2 2 3" xfId="37161"/>
    <cellStyle name="RowTitles-Detail 4 3 4 4 2 3" xfId="37162"/>
    <cellStyle name="RowTitles-Detail 4 3 4 4 2 3 2" xfId="37163"/>
    <cellStyle name="RowTitles-Detail 4 3 4 4 2 3 2 2" xfId="37164"/>
    <cellStyle name="RowTitles-Detail 4 3 4 4 2 4" xfId="37165"/>
    <cellStyle name="RowTitles-Detail 4 3 4 4 2 4 2" xfId="37166"/>
    <cellStyle name="RowTitles-Detail 4 3 4 4 2 5" xfId="37167"/>
    <cellStyle name="RowTitles-Detail 4 3 4 4 3" xfId="37168"/>
    <cellStyle name="RowTitles-Detail 4 3 4 4 3 2" xfId="37169"/>
    <cellStyle name="RowTitles-Detail 4 3 4 4 3 2 2" xfId="37170"/>
    <cellStyle name="RowTitles-Detail 4 3 4 4 3 2 2 2" xfId="37171"/>
    <cellStyle name="RowTitles-Detail 4 3 4 4 3 2 3" xfId="37172"/>
    <cellStyle name="RowTitles-Detail 4 3 4 4 3 3" xfId="37173"/>
    <cellStyle name="RowTitles-Detail 4 3 4 4 3 3 2" xfId="37174"/>
    <cellStyle name="RowTitles-Detail 4 3 4 4 3 3 2 2" xfId="37175"/>
    <cellStyle name="RowTitles-Detail 4 3 4 4 3 4" xfId="37176"/>
    <cellStyle name="RowTitles-Detail 4 3 4 4 3 4 2" xfId="37177"/>
    <cellStyle name="RowTitles-Detail 4 3 4 4 3 5" xfId="37178"/>
    <cellStyle name="RowTitles-Detail 4 3 4 4 4" xfId="37179"/>
    <cellStyle name="RowTitles-Detail 4 3 4 4 4 2" xfId="37180"/>
    <cellStyle name="RowTitles-Detail 4 3 4 4 5" xfId="37181"/>
    <cellStyle name="RowTitles-Detail 4 3 4 4 5 2" xfId="37182"/>
    <cellStyle name="RowTitles-Detail 4 3 4 4 5 2 2" xfId="37183"/>
    <cellStyle name="RowTitles-Detail 4 3 4 4 5 3" xfId="37184"/>
    <cellStyle name="RowTitles-Detail 4 3 4 4 6" xfId="37185"/>
    <cellStyle name="RowTitles-Detail 4 3 4 4 6 2" xfId="37186"/>
    <cellStyle name="RowTitles-Detail 4 3 4 4 6 2 2" xfId="37187"/>
    <cellStyle name="RowTitles-Detail 4 3 4 4 7" xfId="37188"/>
    <cellStyle name="RowTitles-Detail 4 3 4 4 7 2" xfId="37189"/>
    <cellStyle name="RowTitles-Detail 4 3 4 4 8" xfId="37190"/>
    <cellStyle name="RowTitles-Detail 4 3 4 5" xfId="37191"/>
    <cellStyle name="RowTitles-Detail 4 3 4 5 2" xfId="37192"/>
    <cellStyle name="RowTitles-Detail 4 3 4 5 2 2" xfId="37193"/>
    <cellStyle name="RowTitles-Detail 4 3 4 5 2 2 2" xfId="37194"/>
    <cellStyle name="RowTitles-Detail 4 3 4 5 2 2 2 2" xfId="37195"/>
    <cellStyle name="RowTitles-Detail 4 3 4 5 2 2 3" xfId="37196"/>
    <cellStyle name="RowTitles-Detail 4 3 4 5 2 3" xfId="37197"/>
    <cellStyle name="RowTitles-Detail 4 3 4 5 2 3 2" xfId="37198"/>
    <cellStyle name="RowTitles-Detail 4 3 4 5 2 3 2 2" xfId="37199"/>
    <cellStyle name="RowTitles-Detail 4 3 4 5 2 4" xfId="37200"/>
    <cellStyle name="RowTitles-Detail 4 3 4 5 2 4 2" xfId="37201"/>
    <cellStyle name="RowTitles-Detail 4 3 4 5 2 5" xfId="37202"/>
    <cellStyle name="RowTitles-Detail 4 3 4 5 3" xfId="37203"/>
    <cellStyle name="RowTitles-Detail 4 3 4 5 3 2" xfId="37204"/>
    <cellStyle name="RowTitles-Detail 4 3 4 5 3 2 2" xfId="37205"/>
    <cellStyle name="RowTitles-Detail 4 3 4 5 3 2 2 2" xfId="37206"/>
    <cellStyle name="RowTitles-Detail 4 3 4 5 3 2 3" xfId="37207"/>
    <cellStyle name="RowTitles-Detail 4 3 4 5 3 3" xfId="37208"/>
    <cellStyle name="RowTitles-Detail 4 3 4 5 3 3 2" xfId="37209"/>
    <cellStyle name="RowTitles-Detail 4 3 4 5 3 3 2 2" xfId="37210"/>
    <cellStyle name="RowTitles-Detail 4 3 4 5 3 4" xfId="37211"/>
    <cellStyle name="RowTitles-Detail 4 3 4 5 3 4 2" xfId="37212"/>
    <cellStyle name="RowTitles-Detail 4 3 4 5 3 5" xfId="37213"/>
    <cellStyle name="RowTitles-Detail 4 3 4 5 4" xfId="37214"/>
    <cellStyle name="RowTitles-Detail 4 3 4 5 4 2" xfId="37215"/>
    <cellStyle name="RowTitles-Detail 4 3 4 5 4 2 2" xfId="37216"/>
    <cellStyle name="RowTitles-Detail 4 3 4 5 4 3" xfId="37217"/>
    <cellStyle name="RowTitles-Detail 4 3 4 5 5" xfId="37218"/>
    <cellStyle name="RowTitles-Detail 4 3 4 5 5 2" xfId="37219"/>
    <cellStyle name="RowTitles-Detail 4 3 4 5 5 2 2" xfId="37220"/>
    <cellStyle name="RowTitles-Detail 4 3 4 5 6" xfId="37221"/>
    <cellStyle name="RowTitles-Detail 4 3 4 5 6 2" xfId="37222"/>
    <cellStyle name="RowTitles-Detail 4 3 4 5 7" xfId="37223"/>
    <cellStyle name="RowTitles-Detail 4 3 4 6" xfId="37224"/>
    <cellStyle name="RowTitles-Detail 4 3 4 6 2" xfId="37225"/>
    <cellStyle name="RowTitles-Detail 4 3 4 6 2 2" xfId="37226"/>
    <cellStyle name="RowTitles-Detail 4 3 4 6 2 2 2" xfId="37227"/>
    <cellStyle name="RowTitles-Detail 4 3 4 6 2 2 2 2" xfId="37228"/>
    <cellStyle name="RowTitles-Detail 4 3 4 6 2 2 3" xfId="37229"/>
    <cellStyle name="RowTitles-Detail 4 3 4 6 2 3" xfId="37230"/>
    <cellStyle name="RowTitles-Detail 4 3 4 6 2 3 2" xfId="37231"/>
    <cellStyle name="RowTitles-Detail 4 3 4 6 2 3 2 2" xfId="37232"/>
    <cellStyle name="RowTitles-Detail 4 3 4 6 2 4" xfId="37233"/>
    <cellStyle name="RowTitles-Detail 4 3 4 6 2 4 2" xfId="37234"/>
    <cellStyle name="RowTitles-Detail 4 3 4 6 2 5" xfId="37235"/>
    <cellStyle name="RowTitles-Detail 4 3 4 6 3" xfId="37236"/>
    <cellStyle name="RowTitles-Detail 4 3 4 6 3 2" xfId="37237"/>
    <cellStyle name="RowTitles-Detail 4 3 4 6 3 2 2" xfId="37238"/>
    <cellStyle name="RowTitles-Detail 4 3 4 6 3 2 2 2" xfId="37239"/>
    <cellStyle name="RowTitles-Detail 4 3 4 6 3 2 3" xfId="37240"/>
    <cellStyle name="RowTitles-Detail 4 3 4 6 3 3" xfId="37241"/>
    <cellStyle name="RowTitles-Detail 4 3 4 6 3 3 2" xfId="37242"/>
    <cellStyle name="RowTitles-Detail 4 3 4 6 3 3 2 2" xfId="37243"/>
    <cellStyle name="RowTitles-Detail 4 3 4 6 3 4" xfId="37244"/>
    <cellStyle name="RowTitles-Detail 4 3 4 6 3 4 2" xfId="37245"/>
    <cellStyle name="RowTitles-Detail 4 3 4 6 3 5" xfId="37246"/>
    <cellStyle name="RowTitles-Detail 4 3 4 6 4" xfId="37247"/>
    <cellStyle name="RowTitles-Detail 4 3 4 6 4 2" xfId="37248"/>
    <cellStyle name="RowTitles-Detail 4 3 4 6 4 2 2" xfId="37249"/>
    <cellStyle name="RowTitles-Detail 4 3 4 6 4 3" xfId="37250"/>
    <cellStyle name="RowTitles-Detail 4 3 4 6 5" xfId="37251"/>
    <cellStyle name="RowTitles-Detail 4 3 4 6 5 2" xfId="37252"/>
    <cellStyle name="RowTitles-Detail 4 3 4 6 5 2 2" xfId="37253"/>
    <cellStyle name="RowTitles-Detail 4 3 4 6 6" xfId="37254"/>
    <cellStyle name="RowTitles-Detail 4 3 4 6 6 2" xfId="37255"/>
    <cellStyle name="RowTitles-Detail 4 3 4 6 7" xfId="37256"/>
    <cellStyle name="RowTitles-Detail 4 3 4 7" xfId="37257"/>
    <cellStyle name="RowTitles-Detail 4 3 4 7 2" xfId="37258"/>
    <cellStyle name="RowTitles-Detail 4 3 4 7 2 2" xfId="37259"/>
    <cellStyle name="RowTitles-Detail 4 3 4 7 2 2 2" xfId="37260"/>
    <cellStyle name="RowTitles-Detail 4 3 4 7 2 3" xfId="37261"/>
    <cellStyle name="RowTitles-Detail 4 3 4 7 3" xfId="37262"/>
    <cellStyle name="RowTitles-Detail 4 3 4 7 3 2" xfId="37263"/>
    <cellStyle name="RowTitles-Detail 4 3 4 7 3 2 2" xfId="37264"/>
    <cellStyle name="RowTitles-Detail 4 3 4 7 4" xfId="37265"/>
    <cellStyle name="RowTitles-Detail 4 3 4 7 4 2" xfId="37266"/>
    <cellStyle name="RowTitles-Detail 4 3 4 7 5" xfId="37267"/>
    <cellStyle name="RowTitles-Detail 4 3 4 8" xfId="37268"/>
    <cellStyle name="RowTitles-Detail 4 3 4 8 2" xfId="37269"/>
    <cellStyle name="RowTitles-Detail 4 3 4 9" xfId="37270"/>
    <cellStyle name="RowTitles-Detail 4 3 4 9 2" xfId="37271"/>
    <cellStyle name="RowTitles-Detail 4 3 4 9 2 2" xfId="37272"/>
    <cellStyle name="RowTitles-Detail 4 3 4_STUD aligned by INSTIT" xfId="37273"/>
    <cellStyle name="RowTitles-Detail 4 3 5" xfId="470"/>
    <cellStyle name="RowTitles-Detail 4 3 5 2" xfId="37274"/>
    <cellStyle name="RowTitles-Detail 4 3 5 2 2" xfId="37275"/>
    <cellStyle name="RowTitles-Detail 4 3 5 2 2 2" xfId="37276"/>
    <cellStyle name="RowTitles-Detail 4 3 5 2 2 2 2" xfId="37277"/>
    <cellStyle name="RowTitles-Detail 4 3 5 2 2 3" xfId="37278"/>
    <cellStyle name="RowTitles-Detail 4 3 5 2 3" xfId="37279"/>
    <cellStyle name="RowTitles-Detail 4 3 5 2 3 2" xfId="37280"/>
    <cellStyle name="RowTitles-Detail 4 3 5 2 3 2 2" xfId="37281"/>
    <cellStyle name="RowTitles-Detail 4 3 5 2 4" xfId="37282"/>
    <cellStyle name="RowTitles-Detail 4 3 5 2 4 2" xfId="37283"/>
    <cellStyle name="RowTitles-Detail 4 3 5 2 5" xfId="37284"/>
    <cellStyle name="RowTitles-Detail 4 3 5 3" xfId="37285"/>
    <cellStyle name="RowTitles-Detail 4 3 5 3 2" xfId="37286"/>
    <cellStyle name="RowTitles-Detail 4 3 5 3 2 2" xfId="37287"/>
    <cellStyle name="RowTitles-Detail 4 3 5 3 2 2 2" xfId="37288"/>
    <cellStyle name="RowTitles-Detail 4 3 5 3 2 3" xfId="37289"/>
    <cellStyle name="RowTitles-Detail 4 3 5 3 3" xfId="37290"/>
    <cellStyle name="RowTitles-Detail 4 3 5 3 3 2" xfId="37291"/>
    <cellStyle name="RowTitles-Detail 4 3 5 3 3 2 2" xfId="37292"/>
    <cellStyle name="RowTitles-Detail 4 3 5 3 4" xfId="37293"/>
    <cellStyle name="RowTitles-Detail 4 3 5 3 4 2" xfId="37294"/>
    <cellStyle name="RowTitles-Detail 4 3 5 3 5" xfId="37295"/>
    <cellStyle name="RowTitles-Detail 4 3 5 4" xfId="37296"/>
    <cellStyle name="RowTitles-Detail 4 3 5 4 2" xfId="37297"/>
    <cellStyle name="RowTitles-Detail 4 3 5 5" xfId="37298"/>
    <cellStyle name="RowTitles-Detail 4 3 5 5 2" xfId="37299"/>
    <cellStyle name="RowTitles-Detail 4 3 5 5 2 2" xfId="37300"/>
    <cellStyle name="RowTitles-Detail 4 3 5 5 3" xfId="37301"/>
    <cellStyle name="RowTitles-Detail 4 3 5 6" xfId="37302"/>
    <cellStyle name="RowTitles-Detail 4 3 5 6 2" xfId="37303"/>
    <cellStyle name="RowTitles-Detail 4 3 5 6 2 2" xfId="37304"/>
    <cellStyle name="RowTitles-Detail 4 3 6" xfId="37305"/>
    <cellStyle name="RowTitles-Detail 4 3 6 2" xfId="37306"/>
    <cellStyle name="RowTitles-Detail 4 3 6 2 2" xfId="37307"/>
    <cellStyle name="RowTitles-Detail 4 3 6 2 2 2" xfId="37308"/>
    <cellStyle name="RowTitles-Detail 4 3 6 2 2 2 2" xfId="37309"/>
    <cellStyle name="RowTitles-Detail 4 3 6 2 2 3" xfId="37310"/>
    <cellStyle name="RowTitles-Detail 4 3 6 2 3" xfId="37311"/>
    <cellStyle name="RowTitles-Detail 4 3 6 2 3 2" xfId="37312"/>
    <cellStyle name="RowTitles-Detail 4 3 6 2 3 2 2" xfId="37313"/>
    <cellStyle name="RowTitles-Detail 4 3 6 2 4" xfId="37314"/>
    <cellStyle name="RowTitles-Detail 4 3 6 2 4 2" xfId="37315"/>
    <cellStyle name="RowTitles-Detail 4 3 6 2 5" xfId="37316"/>
    <cellStyle name="RowTitles-Detail 4 3 6 3" xfId="37317"/>
    <cellStyle name="RowTitles-Detail 4 3 6 3 2" xfId="37318"/>
    <cellStyle name="RowTitles-Detail 4 3 6 3 2 2" xfId="37319"/>
    <cellStyle name="RowTitles-Detail 4 3 6 3 2 2 2" xfId="37320"/>
    <cellStyle name="RowTitles-Detail 4 3 6 3 2 3" xfId="37321"/>
    <cellStyle name="RowTitles-Detail 4 3 6 3 3" xfId="37322"/>
    <cellStyle name="RowTitles-Detail 4 3 6 3 3 2" xfId="37323"/>
    <cellStyle name="RowTitles-Detail 4 3 6 3 3 2 2" xfId="37324"/>
    <cellStyle name="RowTitles-Detail 4 3 6 3 4" xfId="37325"/>
    <cellStyle name="RowTitles-Detail 4 3 6 3 4 2" xfId="37326"/>
    <cellStyle name="RowTitles-Detail 4 3 6 3 5" xfId="37327"/>
    <cellStyle name="RowTitles-Detail 4 3 6 4" xfId="37328"/>
    <cellStyle name="RowTitles-Detail 4 3 6 4 2" xfId="37329"/>
    <cellStyle name="RowTitles-Detail 4 3 6 5" xfId="37330"/>
    <cellStyle name="RowTitles-Detail 4 3 6 5 2" xfId="37331"/>
    <cellStyle name="RowTitles-Detail 4 3 6 5 2 2" xfId="37332"/>
    <cellStyle name="RowTitles-Detail 4 3 6 6" xfId="37333"/>
    <cellStyle name="RowTitles-Detail 4 3 6 6 2" xfId="37334"/>
    <cellStyle name="RowTitles-Detail 4 3 6 7" xfId="37335"/>
    <cellStyle name="RowTitles-Detail 4 3 7" xfId="37336"/>
    <cellStyle name="RowTitles-Detail 4 3 7 2" xfId="37337"/>
    <cellStyle name="RowTitles-Detail 4 3 7 2 2" xfId="37338"/>
    <cellStyle name="RowTitles-Detail 4 3 7 2 2 2" xfId="37339"/>
    <cellStyle name="RowTitles-Detail 4 3 7 2 2 2 2" xfId="37340"/>
    <cellStyle name="RowTitles-Detail 4 3 7 2 2 3" xfId="37341"/>
    <cellStyle name="RowTitles-Detail 4 3 7 2 3" xfId="37342"/>
    <cellStyle name="RowTitles-Detail 4 3 7 2 3 2" xfId="37343"/>
    <cellStyle name="RowTitles-Detail 4 3 7 2 3 2 2" xfId="37344"/>
    <cellStyle name="RowTitles-Detail 4 3 7 2 4" xfId="37345"/>
    <cellStyle name="RowTitles-Detail 4 3 7 2 4 2" xfId="37346"/>
    <cellStyle name="RowTitles-Detail 4 3 7 2 5" xfId="37347"/>
    <cellStyle name="RowTitles-Detail 4 3 7 3" xfId="37348"/>
    <cellStyle name="RowTitles-Detail 4 3 7 3 2" xfId="37349"/>
    <cellStyle name="RowTitles-Detail 4 3 7 3 2 2" xfId="37350"/>
    <cellStyle name="RowTitles-Detail 4 3 7 3 2 2 2" xfId="37351"/>
    <cellStyle name="RowTitles-Detail 4 3 7 3 2 3" xfId="37352"/>
    <cellStyle name="RowTitles-Detail 4 3 7 3 3" xfId="37353"/>
    <cellStyle name="RowTitles-Detail 4 3 7 3 3 2" xfId="37354"/>
    <cellStyle name="RowTitles-Detail 4 3 7 3 3 2 2" xfId="37355"/>
    <cellStyle name="RowTitles-Detail 4 3 7 3 4" xfId="37356"/>
    <cellStyle name="RowTitles-Detail 4 3 7 3 4 2" xfId="37357"/>
    <cellStyle name="RowTitles-Detail 4 3 7 3 5" xfId="37358"/>
    <cellStyle name="RowTitles-Detail 4 3 7 4" xfId="37359"/>
    <cellStyle name="RowTitles-Detail 4 3 7 4 2" xfId="37360"/>
    <cellStyle name="RowTitles-Detail 4 3 7 5" xfId="37361"/>
    <cellStyle name="RowTitles-Detail 4 3 7 5 2" xfId="37362"/>
    <cellStyle name="RowTitles-Detail 4 3 7 5 2 2" xfId="37363"/>
    <cellStyle name="RowTitles-Detail 4 3 7 5 3" xfId="37364"/>
    <cellStyle name="RowTitles-Detail 4 3 7 6" xfId="37365"/>
    <cellStyle name="RowTitles-Detail 4 3 7 6 2" xfId="37366"/>
    <cellStyle name="RowTitles-Detail 4 3 7 6 2 2" xfId="37367"/>
    <cellStyle name="RowTitles-Detail 4 3 7 7" xfId="37368"/>
    <cellStyle name="RowTitles-Detail 4 3 7 7 2" xfId="37369"/>
    <cellStyle name="RowTitles-Detail 4 3 7 8" xfId="37370"/>
    <cellStyle name="RowTitles-Detail 4 3 8" xfId="37371"/>
    <cellStyle name="RowTitles-Detail 4 3 8 2" xfId="37372"/>
    <cellStyle name="RowTitles-Detail 4 3 8 2 2" xfId="37373"/>
    <cellStyle name="RowTitles-Detail 4 3 8 2 2 2" xfId="37374"/>
    <cellStyle name="RowTitles-Detail 4 3 8 2 2 2 2" xfId="37375"/>
    <cellStyle name="RowTitles-Detail 4 3 8 2 2 3" xfId="37376"/>
    <cellStyle name="RowTitles-Detail 4 3 8 2 3" xfId="37377"/>
    <cellStyle name="RowTitles-Detail 4 3 8 2 3 2" xfId="37378"/>
    <cellStyle name="RowTitles-Detail 4 3 8 2 3 2 2" xfId="37379"/>
    <cellStyle name="RowTitles-Detail 4 3 8 2 4" xfId="37380"/>
    <cellStyle name="RowTitles-Detail 4 3 8 2 4 2" xfId="37381"/>
    <cellStyle name="RowTitles-Detail 4 3 8 2 5" xfId="37382"/>
    <cellStyle name="RowTitles-Detail 4 3 8 3" xfId="37383"/>
    <cellStyle name="RowTitles-Detail 4 3 8 3 2" xfId="37384"/>
    <cellStyle name="RowTitles-Detail 4 3 8 3 2 2" xfId="37385"/>
    <cellStyle name="RowTitles-Detail 4 3 8 3 2 2 2" xfId="37386"/>
    <cellStyle name="RowTitles-Detail 4 3 8 3 2 3" xfId="37387"/>
    <cellStyle name="RowTitles-Detail 4 3 8 3 3" xfId="37388"/>
    <cellStyle name="RowTitles-Detail 4 3 8 3 3 2" xfId="37389"/>
    <cellStyle name="RowTitles-Detail 4 3 8 3 3 2 2" xfId="37390"/>
    <cellStyle name="RowTitles-Detail 4 3 8 3 4" xfId="37391"/>
    <cellStyle name="RowTitles-Detail 4 3 8 3 4 2" xfId="37392"/>
    <cellStyle name="RowTitles-Detail 4 3 8 3 5" xfId="37393"/>
    <cellStyle name="RowTitles-Detail 4 3 8 4" xfId="37394"/>
    <cellStyle name="RowTitles-Detail 4 3 8 4 2" xfId="37395"/>
    <cellStyle name="RowTitles-Detail 4 3 8 4 2 2" xfId="37396"/>
    <cellStyle name="RowTitles-Detail 4 3 8 4 3" xfId="37397"/>
    <cellStyle name="RowTitles-Detail 4 3 8 5" xfId="37398"/>
    <cellStyle name="RowTitles-Detail 4 3 8 5 2" xfId="37399"/>
    <cellStyle name="RowTitles-Detail 4 3 8 5 2 2" xfId="37400"/>
    <cellStyle name="RowTitles-Detail 4 3 8 6" xfId="37401"/>
    <cellStyle name="RowTitles-Detail 4 3 8 6 2" xfId="37402"/>
    <cellStyle name="RowTitles-Detail 4 3 8 7" xfId="37403"/>
    <cellStyle name="RowTitles-Detail 4 3 9" xfId="37404"/>
    <cellStyle name="RowTitles-Detail 4 3 9 2" xfId="37405"/>
    <cellStyle name="RowTitles-Detail 4 3 9 2 2" xfId="37406"/>
    <cellStyle name="RowTitles-Detail 4 3 9 2 2 2" xfId="37407"/>
    <cellStyle name="RowTitles-Detail 4 3 9 2 2 2 2" xfId="37408"/>
    <cellStyle name="RowTitles-Detail 4 3 9 2 2 3" xfId="37409"/>
    <cellStyle name="RowTitles-Detail 4 3 9 2 3" xfId="37410"/>
    <cellStyle name="RowTitles-Detail 4 3 9 2 3 2" xfId="37411"/>
    <cellStyle name="RowTitles-Detail 4 3 9 2 3 2 2" xfId="37412"/>
    <cellStyle name="RowTitles-Detail 4 3 9 2 4" xfId="37413"/>
    <cellStyle name="RowTitles-Detail 4 3 9 2 4 2" xfId="37414"/>
    <cellStyle name="RowTitles-Detail 4 3 9 2 5" xfId="37415"/>
    <cellStyle name="RowTitles-Detail 4 3 9 3" xfId="37416"/>
    <cellStyle name="RowTitles-Detail 4 3 9 3 2" xfId="37417"/>
    <cellStyle name="RowTitles-Detail 4 3 9 3 2 2" xfId="37418"/>
    <cellStyle name="RowTitles-Detail 4 3 9 3 2 2 2" xfId="37419"/>
    <cellStyle name="RowTitles-Detail 4 3 9 3 2 3" xfId="37420"/>
    <cellStyle name="RowTitles-Detail 4 3 9 3 3" xfId="37421"/>
    <cellStyle name="RowTitles-Detail 4 3 9 3 3 2" xfId="37422"/>
    <cellStyle name="RowTitles-Detail 4 3 9 3 3 2 2" xfId="37423"/>
    <cellStyle name="RowTitles-Detail 4 3 9 3 4" xfId="37424"/>
    <cellStyle name="RowTitles-Detail 4 3 9 3 4 2" xfId="37425"/>
    <cellStyle name="RowTitles-Detail 4 3 9 3 5" xfId="37426"/>
    <cellStyle name="RowTitles-Detail 4 3 9 4" xfId="37427"/>
    <cellStyle name="RowTitles-Detail 4 3 9 4 2" xfId="37428"/>
    <cellStyle name="RowTitles-Detail 4 3 9 4 2 2" xfId="37429"/>
    <cellStyle name="RowTitles-Detail 4 3 9 4 3" xfId="37430"/>
    <cellStyle name="RowTitles-Detail 4 3 9 5" xfId="37431"/>
    <cellStyle name="RowTitles-Detail 4 3 9 5 2" xfId="37432"/>
    <cellStyle name="RowTitles-Detail 4 3 9 5 2 2" xfId="37433"/>
    <cellStyle name="RowTitles-Detail 4 3 9 6" xfId="37434"/>
    <cellStyle name="RowTitles-Detail 4 3 9 6 2" xfId="37435"/>
    <cellStyle name="RowTitles-Detail 4 3 9 7" xfId="37436"/>
    <cellStyle name="RowTitles-Detail 4 3_STUD aligned by INSTIT" xfId="37437"/>
    <cellStyle name="RowTitles-Detail 4 4" xfId="359"/>
    <cellStyle name="RowTitles-Detail 4 4 2" xfId="451"/>
    <cellStyle name="RowTitles-Detail 4 4 2 2" xfId="37438"/>
    <cellStyle name="RowTitles-Detail 4 4 2 2 2" xfId="37439"/>
    <cellStyle name="RowTitles-Detail 4 4 2 2 2 2" xfId="37440"/>
    <cellStyle name="RowTitles-Detail 4 4 2 2 2 2 2" xfId="37441"/>
    <cellStyle name="RowTitles-Detail 4 4 2 2 2 3" xfId="37442"/>
    <cellStyle name="RowTitles-Detail 4 4 2 2 3" xfId="37443"/>
    <cellStyle name="RowTitles-Detail 4 4 2 2 3 2" xfId="37444"/>
    <cellStyle name="RowTitles-Detail 4 4 2 2 3 2 2" xfId="37445"/>
    <cellStyle name="RowTitles-Detail 4 4 2 2 4" xfId="37446"/>
    <cellStyle name="RowTitles-Detail 4 4 2 2 4 2" xfId="37447"/>
    <cellStyle name="RowTitles-Detail 4 4 2 2 5" xfId="37448"/>
    <cellStyle name="RowTitles-Detail 4 4 2 3" xfId="37449"/>
    <cellStyle name="RowTitles-Detail 4 4 2 3 2" xfId="37450"/>
    <cellStyle name="RowTitles-Detail 4 4 2 3 2 2" xfId="37451"/>
    <cellStyle name="RowTitles-Detail 4 4 2 3 2 2 2" xfId="37452"/>
    <cellStyle name="RowTitles-Detail 4 4 2 3 2 3" xfId="37453"/>
    <cellStyle name="RowTitles-Detail 4 4 2 3 3" xfId="37454"/>
    <cellStyle name="RowTitles-Detail 4 4 2 3 3 2" xfId="37455"/>
    <cellStyle name="RowTitles-Detail 4 4 2 3 3 2 2" xfId="37456"/>
    <cellStyle name="RowTitles-Detail 4 4 2 3 4" xfId="37457"/>
    <cellStyle name="RowTitles-Detail 4 4 2 3 4 2" xfId="37458"/>
    <cellStyle name="RowTitles-Detail 4 4 2 3 5" xfId="37459"/>
    <cellStyle name="RowTitles-Detail 4 4 2 4" xfId="37460"/>
    <cellStyle name="RowTitles-Detail 4 4 2 4 2" xfId="37461"/>
    <cellStyle name="RowTitles-Detail 4 4 2 5" xfId="37462"/>
    <cellStyle name="RowTitles-Detail 4 4 2 5 2" xfId="37463"/>
    <cellStyle name="RowTitles-Detail 4 4 2 5 2 2" xfId="37464"/>
    <cellStyle name="RowTitles-Detail 4 4 3" xfId="594"/>
    <cellStyle name="RowTitles-Detail 4 4 3 2" xfId="37465"/>
    <cellStyle name="RowTitles-Detail 4 4 3 2 2" xfId="37466"/>
    <cellStyle name="RowTitles-Detail 4 4 3 2 2 2" xfId="37467"/>
    <cellStyle name="RowTitles-Detail 4 4 3 2 2 2 2" xfId="37468"/>
    <cellStyle name="RowTitles-Detail 4 4 3 2 2 3" xfId="37469"/>
    <cellStyle name="RowTitles-Detail 4 4 3 2 3" xfId="37470"/>
    <cellStyle name="RowTitles-Detail 4 4 3 2 3 2" xfId="37471"/>
    <cellStyle name="RowTitles-Detail 4 4 3 2 3 2 2" xfId="37472"/>
    <cellStyle name="RowTitles-Detail 4 4 3 2 4" xfId="37473"/>
    <cellStyle name="RowTitles-Detail 4 4 3 2 4 2" xfId="37474"/>
    <cellStyle name="RowTitles-Detail 4 4 3 2 5" xfId="37475"/>
    <cellStyle name="RowTitles-Detail 4 4 3 3" xfId="37476"/>
    <cellStyle name="RowTitles-Detail 4 4 3 3 2" xfId="37477"/>
    <cellStyle name="RowTitles-Detail 4 4 3 3 2 2" xfId="37478"/>
    <cellStyle name="RowTitles-Detail 4 4 3 3 2 2 2" xfId="37479"/>
    <cellStyle name="RowTitles-Detail 4 4 3 3 2 3" xfId="37480"/>
    <cellStyle name="RowTitles-Detail 4 4 3 3 3" xfId="37481"/>
    <cellStyle name="RowTitles-Detail 4 4 3 3 3 2" xfId="37482"/>
    <cellStyle name="RowTitles-Detail 4 4 3 3 3 2 2" xfId="37483"/>
    <cellStyle name="RowTitles-Detail 4 4 3 3 4" xfId="37484"/>
    <cellStyle name="RowTitles-Detail 4 4 3 3 4 2" xfId="37485"/>
    <cellStyle name="RowTitles-Detail 4 4 3 3 5" xfId="37486"/>
    <cellStyle name="RowTitles-Detail 4 4 3 4" xfId="37487"/>
    <cellStyle name="RowTitles-Detail 4 4 3 4 2" xfId="37488"/>
    <cellStyle name="RowTitles-Detail 4 4 3 5" xfId="37489"/>
    <cellStyle name="RowTitles-Detail 4 4 3 5 2" xfId="37490"/>
    <cellStyle name="RowTitles-Detail 4 4 3 5 2 2" xfId="37491"/>
    <cellStyle name="RowTitles-Detail 4 4 3 5 3" xfId="37492"/>
    <cellStyle name="RowTitles-Detail 4 4 3 6" xfId="37493"/>
    <cellStyle name="RowTitles-Detail 4 4 3 6 2" xfId="37494"/>
    <cellStyle name="RowTitles-Detail 4 4 3 6 2 2" xfId="37495"/>
    <cellStyle name="RowTitles-Detail 4 4 3 7" xfId="37496"/>
    <cellStyle name="RowTitles-Detail 4 4 3 7 2" xfId="37497"/>
    <cellStyle name="RowTitles-Detail 4 4 3 8" xfId="37498"/>
    <cellStyle name="RowTitles-Detail 4 4 4" xfId="37499"/>
    <cellStyle name="RowTitles-Detail 4 4 4 2" xfId="37500"/>
    <cellStyle name="RowTitles-Detail 4 4 4 2 2" xfId="37501"/>
    <cellStyle name="RowTitles-Detail 4 4 4 2 2 2" xfId="37502"/>
    <cellStyle name="RowTitles-Detail 4 4 4 2 2 2 2" xfId="37503"/>
    <cellStyle name="RowTitles-Detail 4 4 4 2 2 3" xfId="37504"/>
    <cellStyle name="RowTitles-Detail 4 4 4 2 3" xfId="37505"/>
    <cellStyle name="RowTitles-Detail 4 4 4 2 3 2" xfId="37506"/>
    <cellStyle name="RowTitles-Detail 4 4 4 2 3 2 2" xfId="37507"/>
    <cellStyle name="RowTitles-Detail 4 4 4 2 4" xfId="37508"/>
    <cellStyle name="RowTitles-Detail 4 4 4 2 4 2" xfId="37509"/>
    <cellStyle name="RowTitles-Detail 4 4 4 2 5" xfId="37510"/>
    <cellStyle name="RowTitles-Detail 4 4 4 3" xfId="37511"/>
    <cellStyle name="RowTitles-Detail 4 4 4 3 2" xfId="37512"/>
    <cellStyle name="RowTitles-Detail 4 4 4 3 2 2" xfId="37513"/>
    <cellStyle name="RowTitles-Detail 4 4 4 3 2 2 2" xfId="37514"/>
    <cellStyle name="RowTitles-Detail 4 4 4 3 2 3" xfId="37515"/>
    <cellStyle name="RowTitles-Detail 4 4 4 3 3" xfId="37516"/>
    <cellStyle name="RowTitles-Detail 4 4 4 3 3 2" xfId="37517"/>
    <cellStyle name="RowTitles-Detail 4 4 4 3 3 2 2" xfId="37518"/>
    <cellStyle name="RowTitles-Detail 4 4 4 3 4" xfId="37519"/>
    <cellStyle name="RowTitles-Detail 4 4 4 3 4 2" xfId="37520"/>
    <cellStyle name="RowTitles-Detail 4 4 4 3 5" xfId="37521"/>
    <cellStyle name="RowTitles-Detail 4 4 4 4" xfId="37522"/>
    <cellStyle name="RowTitles-Detail 4 4 4 4 2" xfId="37523"/>
    <cellStyle name="RowTitles-Detail 4 4 4 4 2 2" xfId="37524"/>
    <cellStyle name="RowTitles-Detail 4 4 4 4 3" xfId="37525"/>
    <cellStyle name="RowTitles-Detail 4 4 4 5" xfId="37526"/>
    <cellStyle name="RowTitles-Detail 4 4 4 5 2" xfId="37527"/>
    <cellStyle name="RowTitles-Detail 4 4 4 5 2 2" xfId="37528"/>
    <cellStyle name="RowTitles-Detail 4 4 4 6" xfId="37529"/>
    <cellStyle name="RowTitles-Detail 4 4 4 6 2" xfId="37530"/>
    <cellStyle name="RowTitles-Detail 4 4 4 7" xfId="37531"/>
    <cellStyle name="RowTitles-Detail 4 4 5" xfId="37532"/>
    <cellStyle name="RowTitles-Detail 4 4 5 2" xfId="37533"/>
    <cellStyle name="RowTitles-Detail 4 4 5 2 2" xfId="37534"/>
    <cellStyle name="RowTitles-Detail 4 4 5 2 2 2" xfId="37535"/>
    <cellStyle name="RowTitles-Detail 4 4 5 2 2 2 2" xfId="37536"/>
    <cellStyle name="RowTitles-Detail 4 4 5 2 2 3" xfId="37537"/>
    <cellStyle name="RowTitles-Detail 4 4 5 2 3" xfId="37538"/>
    <cellStyle name="RowTitles-Detail 4 4 5 2 3 2" xfId="37539"/>
    <cellStyle name="RowTitles-Detail 4 4 5 2 3 2 2" xfId="37540"/>
    <cellStyle name="RowTitles-Detail 4 4 5 2 4" xfId="37541"/>
    <cellStyle name="RowTitles-Detail 4 4 5 2 4 2" xfId="37542"/>
    <cellStyle name="RowTitles-Detail 4 4 5 2 5" xfId="37543"/>
    <cellStyle name="RowTitles-Detail 4 4 5 3" xfId="37544"/>
    <cellStyle name="RowTitles-Detail 4 4 5 3 2" xfId="37545"/>
    <cellStyle name="RowTitles-Detail 4 4 5 3 2 2" xfId="37546"/>
    <cellStyle name="RowTitles-Detail 4 4 5 3 2 2 2" xfId="37547"/>
    <cellStyle name="RowTitles-Detail 4 4 5 3 2 3" xfId="37548"/>
    <cellStyle name="RowTitles-Detail 4 4 5 3 3" xfId="37549"/>
    <cellStyle name="RowTitles-Detail 4 4 5 3 3 2" xfId="37550"/>
    <cellStyle name="RowTitles-Detail 4 4 5 3 3 2 2" xfId="37551"/>
    <cellStyle name="RowTitles-Detail 4 4 5 3 4" xfId="37552"/>
    <cellStyle name="RowTitles-Detail 4 4 5 3 4 2" xfId="37553"/>
    <cellStyle name="RowTitles-Detail 4 4 5 3 5" xfId="37554"/>
    <cellStyle name="RowTitles-Detail 4 4 5 4" xfId="37555"/>
    <cellStyle name="RowTitles-Detail 4 4 5 4 2" xfId="37556"/>
    <cellStyle name="RowTitles-Detail 4 4 5 4 2 2" xfId="37557"/>
    <cellStyle name="RowTitles-Detail 4 4 5 4 3" xfId="37558"/>
    <cellStyle name="RowTitles-Detail 4 4 5 5" xfId="37559"/>
    <cellStyle name="RowTitles-Detail 4 4 5 5 2" xfId="37560"/>
    <cellStyle name="RowTitles-Detail 4 4 5 5 2 2" xfId="37561"/>
    <cellStyle name="RowTitles-Detail 4 4 5 6" xfId="37562"/>
    <cellStyle name="RowTitles-Detail 4 4 5 6 2" xfId="37563"/>
    <cellStyle name="RowTitles-Detail 4 4 5 7" xfId="37564"/>
    <cellStyle name="RowTitles-Detail 4 4 6" xfId="37565"/>
    <cellStyle name="RowTitles-Detail 4 4 6 2" xfId="37566"/>
    <cellStyle name="RowTitles-Detail 4 4 6 2 2" xfId="37567"/>
    <cellStyle name="RowTitles-Detail 4 4 6 2 2 2" xfId="37568"/>
    <cellStyle name="RowTitles-Detail 4 4 6 2 2 2 2" xfId="37569"/>
    <cellStyle name="RowTitles-Detail 4 4 6 2 2 3" xfId="37570"/>
    <cellStyle name="RowTitles-Detail 4 4 6 2 3" xfId="37571"/>
    <cellStyle name="RowTitles-Detail 4 4 6 2 3 2" xfId="37572"/>
    <cellStyle name="RowTitles-Detail 4 4 6 2 3 2 2" xfId="37573"/>
    <cellStyle name="RowTitles-Detail 4 4 6 2 4" xfId="37574"/>
    <cellStyle name="RowTitles-Detail 4 4 6 2 4 2" xfId="37575"/>
    <cellStyle name="RowTitles-Detail 4 4 6 2 5" xfId="37576"/>
    <cellStyle name="RowTitles-Detail 4 4 6 3" xfId="37577"/>
    <cellStyle name="RowTitles-Detail 4 4 6 3 2" xfId="37578"/>
    <cellStyle name="RowTitles-Detail 4 4 6 3 2 2" xfId="37579"/>
    <cellStyle name="RowTitles-Detail 4 4 6 3 2 2 2" xfId="37580"/>
    <cellStyle name="RowTitles-Detail 4 4 6 3 2 3" xfId="37581"/>
    <cellStyle name="RowTitles-Detail 4 4 6 3 3" xfId="37582"/>
    <cellStyle name="RowTitles-Detail 4 4 6 3 3 2" xfId="37583"/>
    <cellStyle name="RowTitles-Detail 4 4 6 3 3 2 2" xfId="37584"/>
    <cellStyle name="RowTitles-Detail 4 4 6 3 4" xfId="37585"/>
    <cellStyle name="RowTitles-Detail 4 4 6 3 4 2" xfId="37586"/>
    <cellStyle name="RowTitles-Detail 4 4 6 3 5" xfId="37587"/>
    <cellStyle name="RowTitles-Detail 4 4 6 4" xfId="37588"/>
    <cellStyle name="RowTitles-Detail 4 4 6 4 2" xfId="37589"/>
    <cellStyle name="RowTitles-Detail 4 4 6 4 2 2" xfId="37590"/>
    <cellStyle name="RowTitles-Detail 4 4 6 4 3" xfId="37591"/>
    <cellStyle name="RowTitles-Detail 4 4 6 5" xfId="37592"/>
    <cellStyle name="RowTitles-Detail 4 4 6 5 2" xfId="37593"/>
    <cellStyle name="RowTitles-Detail 4 4 6 5 2 2" xfId="37594"/>
    <cellStyle name="RowTitles-Detail 4 4 6 6" xfId="37595"/>
    <cellStyle name="RowTitles-Detail 4 4 6 6 2" xfId="37596"/>
    <cellStyle name="RowTitles-Detail 4 4 6 7" xfId="37597"/>
    <cellStyle name="RowTitles-Detail 4 4 7" xfId="37598"/>
    <cellStyle name="RowTitles-Detail 4 4 7 2" xfId="37599"/>
    <cellStyle name="RowTitles-Detail 4 4 7 2 2" xfId="37600"/>
    <cellStyle name="RowTitles-Detail 4 4 7 2 2 2" xfId="37601"/>
    <cellStyle name="RowTitles-Detail 4 4 7 2 3" xfId="37602"/>
    <cellStyle name="RowTitles-Detail 4 4 7 3" xfId="37603"/>
    <cellStyle name="RowTitles-Detail 4 4 7 3 2" xfId="37604"/>
    <cellStyle name="RowTitles-Detail 4 4 7 3 2 2" xfId="37605"/>
    <cellStyle name="RowTitles-Detail 4 4 7 4" xfId="37606"/>
    <cellStyle name="RowTitles-Detail 4 4 7 4 2" xfId="37607"/>
    <cellStyle name="RowTitles-Detail 4 4 7 5" xfId="37608"/>
    <cellStyle name="RowTitles-Detail 4 4 8" xfId="37609"/>
    <cellStyle name="RowTitles-Detail 4 4 8 2" xfId="37610"/>
    <cellStyle name="RowTitles-Detail 4 4 9" xfId="37611"/>
    <cellStyle name="RowTitles-Detail 4 4 9 2" xfId="37612"/>
    <cellStyle name="RowTitles-Detail 4 4 9 2 2" xfId="37613"/>
    <cellStyle name="RowTitles-Detail 4 4_STUD aligned by INSTIT" xfId="37614"/>
    <cellStyle name="RowTitles-Detail 4 5" xfId="360"/>
    <cellStyle name="RowTitles-Detail 4 5 2" xfId="601"/>
    <cellStyle name="RowTitles-Detail 4 5 2 2" xfId="37615"/>
    <cellStyle name="RowTitles-Detail 4 5 2 2 2" xfId="37616"/>
    <cellStyle name="RowTitles-Detail 4 5 2 2 2 2" xfId="37617"/>
    <cellStyle name="RowTitles-Detail 4 5 2 2 2 2 2" xfId="37618"/>
    <cellStyle name="RowTitles-Detail 4 5 2 2 2 3" xfId="37619"/>
    <cellStyle name="RowTitles-Detail 4 5 2 2 3" xfId="37620"/>
    <cellStyle name="RowTitles-Detail 4 5 2 2 3 2" xfId="37621"/>
    <cellStyle name="RowTitles-Detail 4 5 2 2 3 2 2" xfId="37622"/>
    <cellStyle name="RowTitles-Detail 4 5 2 2 4" xfId="37623"/>
    <cellStyle name="RowTitles-Detail 4 5 2 2 4 2" xfId="37624"/>
    <cellStyle name="RowTitles-Detail 4 5 2 2 5" xfId="37625"/>
    <cellStyle name="RowTitles-Detail 4 5 2 3" xfId="37626"/>
    <cellStyle name="RowTitles-Detail 4 5 2 3 2" xfId="37627"/>
    <cellStyle name="RowTitles-Detail 4 5 2 3 2 2" xfId="37628"/>
    <cellStyle name="RowTitles-Detail 4 5 2 3 2 2 2" xfId="37629"/>
    <cellStyle name="RowTitles-Detail 4 5 2 3 2 3" xfId="37630"/>
    <cellStyle name="RowTitles-Detail 4 5 2 3 3" xfId="37631"/>
    <cellStyle name="RowTitles-Detail 4 5 2 3 3 2" xfId="37632"/>
    <cellStyle name="RowTitles-Detail 4 5 2 3 3 2 2" xfId="37633"/>
    <cellStyle name="RowTitles-Detail 4 5 2 3 4" xfId="37634"/>
    <cellStyle name="RowTitles-Detail 4 5 2 3 4 2" xfId="37635"/>
    <cellStyle name="RowTitles-Detail 4 5 2 3 5" xfId="37636"/>
    <cellStyle name="RowTitles-Detail 4 5 2 4" xfId="37637"/>
    <cellStyle name="RowTitles-Detail 4 5 2 4 2" xfId="37638"/>
    <cellStyle name="RowTitles-Detail 4 5 2 5" xfId="37639"/>
    <cellStyle name="RowTitles-Detail 4 5 2 5 2" xfId="37640"/>
    <cellStyle name="RowTitles-Detail 4 5 2 5 2 2" xfId="37641"/>
    <cellStyle name="RowTitles-Detail 4 5 2 5 3" xfId="37642"/>
    <cellStyle name="RowTitles-Detail 4 5 2 6" xfId="37643"/>
    <cellStyle name="RowTitles-Detail 4 5 2 6 2" xfId="37644"/>
    <cellStyle name="RowTitles-Detail 4 5 2 6 2 2" xfId="37645"/>
    <cellStyle name="RowTitles-Detail 4 5 2 7" xfId="37646"/>
    <cellStyle name="RowTitles-Detail 4 5 2 7 2" xfId="37647"/>
    <cellStyle name="RowTitles-Detail 4 5 2 8" xfId="37648"/>
    <cellStyle name="RowTitles-Detail 4 5 3" xfId="714"/>
    <cellStyle name="RowTitles-Detail 4 5 3 2" xfId="37649"/>
    <cellStyle name="RowTitles-Detail 4 5 3 2 2" xfId="37650"/>
    <cellStyle name="RowTitles-Detail 4 5 3 2 2 2" xfId="37651"/>
    <cellStyle name="RowTitles-Detail 4 5 3 2 2 2 2" xfId="37652"/>
    <cellStyle name="RowTitles-Detail 4 5 3 2 2 3" xfId="37653"/>
    <cellStyle name="RowTitles-Detail 4 5 3 2 3" xfId="37654"/>
    <cellStyle name="RowTitles-Detail 4 5 3 2 3 2" xfId="37655"/>
    <cellStyle name="RowTitles-Detail 4 5 3 2 3 2 2" xfId="37656"/>
    <cellStyle name="RowTitles-Detail 4 5 3 2 4" xfId="37657"/>
    <cellStyle name="RowTitles-Detail 4 5 3 2 4 2" xfId="37658"/>
    <cellStyle name="RowTitles-Detail 4 5 3 2 5" xfId="37659"/>
    <cellStyle name="RowTitles-Detail 4 5 3 3" xfId="37660"/>
    <cellStyle name="RowTitles-Detail 4 5 3 3 2" xfId="37661"/>
    <cellStyle name="RowTitles-Detail 4 5 3 3 2 2" xfId="37662"/>
    <cellStyle name="RowTitles-Detail 4 5 3 3 2 2 2" xfId="37663"/>
    <cellStyle name="RowTitles-Detail 4 5 3 3 2 3" xfId="37664"/>
    <cellStyle name="RowTitles-Detail 4 5 3 3 3" xfId="37665"/>
    <cellStyle name="RowTitles-Detail 4 5 3 3 3 2" xfId="37666"/>
    <cellStyle name="RowTitles-Detail 4 5 3 3 3 2 2" xfId="37667"/>
    <cellStyle name="RowTitles-Detail 4 5 3 3 4" xfId="37668"/>
    <cellStyle name="RowTitles-Detail 4 5 3 3 4 2" xfId="37669"/>
    <cellStyle name="RowTitles-Detail 4 5 3 3 5" xfId="37670"/>
    <cellStyle name="RowTitles-Detail 4 5 3 4" xfId="37671"/>
    <cellStyle name="RowTitles-Detail 4 5 3 4 2" xfId="37672"/>
    <cellStyle name="RowTitles-Detail 4 5 3 5" xfId="37673"/>
    <cellStyle name="RowTitles-Detail 4 5 3 5 2" xfId="37674"/>
    <cellStyle name="RowTitles-Detail 4 5 3 5 2 2" xfId="37675"/>
    <cellStyle name="RowTitles-Detail 4 5 4" xfId="706"/>
    <cellStyle name="RowTitles-Detail 4 5 4 2" xfId="37676"/>
    <cellStyle name="RowTitles-Detail 4 5 4 2 2" xfId="37677"/>
    <cellStyle name="RowTitles-Detail 4 5 4 2 2 2" xfId="37678"/>
    <cellStyle name="RowTitles-Detail 4 5 4 2 2 2 2" xfId="37679"/>
    <cellStyle name="RowTitles-Detail 4 5 4 2 2 3" xfId="37680"/>
    <cellStyle name="RowTitles-Detail 4 5 4 2 3" xfId="37681"/>
    <cellStyle name="RowTitles-Detail 4 5 4 2 3 2" xfId="37682"/>
    <cellStyle name="RowTitles-Detail 4 5 4 2 3 2 2" xfId="37683"/>
    <cellStyle name="RowTitles-Detail 4 5 4 2 4" xfId="37684"/>
    <cellStyle name="RowTitles-Detail 4 5 4 2 4 2" xfId="37685"/>
    <cellStyle name="RowTitles-Detail 4 5 4 2 5" xfId="37686"/>
    <cellStyle name="RowTitles-Detail 4 5 4 3" xfId="37687"/>
    <cellStyle name="RowTitles-Detail 4 5 4 3 2" xfId="37688"/>
    <cellStyle name="RowTitles-Detail 4 5 4 3 2 2" xfId="37689"/>
    <cellStyle name="RowTitles-Detail 4 5 4 3 2 2 2" xfId="37690"/>
    <cellStyle name="RowTitles-Detail 4 5 4 3 2 3" xfId="37691"/>
    <cellStyle name="RowTitles-Detail 4 5 4 3 3" xfId="37692"/>
    <cellStyle name="RowTitles-Detail 4 5 4 3 3 2" xfId="37693"/>
    <cellStyle name="RowTitles-Detail 4 5 4 3 3 2 2" xfId="37694"/>
    <cellStyle name="RowTitles-Detail 4 5 4 3 4" xfId="37695"/>
    <cellStyle name="RowTitles-Detail 4 5 4 3 4 2" xfId="37696"/>
    <cellStyle name="RowTitles-Detail 4 5 4 3 5" xfId="37697"/>
    <cellStyle name="RowTitles-Detail 4 5 4 4" xfId="37698"/>
    <cellStyle name="RowTitles-Detail 4 5 4 4 2" xfId="37699"/>
    <cellStyle name="RowTitles-Detail 4 5 4 4 2 2" xfId="37700"/>
    <cellStyle name="RowTitles-Detail 4 5 4 4 3" xfId="37701"/>
    <cellStyle name="RowTitles-Detail 4 5 4 5" xfId="37702"/>
    <cellStyle name="RowTitles-Detail 4 5 4 5 2" xfId="37703"/>
    <cellStyle name="RowTitles-Detail 4 5 4 5 2 2" xfId="37704"/>
    <cellStyle name="RowTitles-Detail 4 5 4 6" xfId="37705"/>
    <cellStyle name="RowTitles-Detail 4 5 4 6 2" xfId="37706"/>
    <cellStyle name="RowTitles-Detail 4 5 4 7" xfId="37707"/>
    <cellStyle name="RowTitles-Detail 4 5 5" xfId="821"/>
    <cellStyle name="RowTitles-Detail 4 5 5 2" xfId="37708"/>
    <cellStyle name="RowTitles-Detail 4 5 5 2 2" xfId="37709"/>
    <cellStyle name="RowTitles-Detail 4 5 5 2 2 2" xfId="37710"/>
    <cellStyle name="RowTitles-Detail 4 5 5 2 2 2 2" xfId="37711"/>
    <cellStyle name="RowTitles-Detail 4 5 5 2 2 3" xfId="37712"/>
    <cellStyle name="RowTitles-Detail 4 5 5 2 3" xfId="37713"/>
    <cellStyle name="RowTitles-Detail 4 5 5 2 3 2" xfId="37714"/>
    <cellStyle name="RowTitles-Detail 4 5 5 2 3 2 2" xfId="37715"/>
    <cellStyle name="RowTitles-Detail 4 5 5 2 4" xfId="37716"/>
    <cellStyle name="RowTitles-Detail 4 5 5 2 4 2" xfId="37717"/>
    <cellStyle name="RowTitles-Detail 4 5 5 2 5" xfId="37718"/>
    <cellStyle name="RowTitles-Detail 4 5 5 3" xfId="37719"/>
    <cellStyle name="RowTitles-Detail 4 5 5 3 2" xfId="37720"/>
    <cellStyle name="RowTitles-Detail 4 5 5 3 2 2" xfId="37721"/>
    <cellStyle name="RowTitles-Detail 4 5 5 3 2 2 2" xfId="37722"/>
    <cellStyle name="RowTitles-Detail 4 5 5 3 2 3" xfId="37723"/>
    <cellStyle name="RowTitles-Detail 4 5 5 3 3" xfId="37724"/>
    <cellStyle name="RowTitles-Detail 4 5 5 3 3 2" xfId="37725"/>
    <cellStyle name="RowTitles-Detail 4 5 5 3 3 2 2" xfId="37726"/>
    <cellStyle name="RowTitles-Detail 4 5 5 3 4" xfId="37727"/>
    <cellStyle name="RowTitles-Detail 4 5 5 3 4 2" xfId="37728"/>
    <cellStyle name="RowTitles-Detail 4 5 5 3 5" xfId="37729"/>
    <cellStyle name="RowTitles-Detail 4 5 5 4" xfId="37730"/>
    <cellStyle name="RowTitles-Detail 4 5 5 4 2" xfId="37731"/>
    <cellStyle name="RowTitles-Detail 4 5 5 4 2 2" xfId="37732"/>
    <cellStyle name="RowTitles-Detail 4 5 5 4 3" xfId="37733"/>
    <cellStyle name="RowTitles-Detail 4 5 5 5" xfId="37734"/>
    <cellStyle name="RowTitles-Detail 4 5 5 5 2" xfId="37735"/>
    <cellStyle name="RowTitles-Detail 4 5 5 5 2 2" xfId="37736"/>
    <cellStyle name="RowTitles-Detail 4 5 5 6" xfId="37737"/>
    <cellStyle name="RowTitles-Detail 4 5 5 6 2" xfId="37738"/>
    <cellStyle name="RowTitles-Detail 4 5 5 7" xfId="37739"/>
    <cellStyle name="RowTitles-Detail 4 5 6" xfId="37740"/>
    <cellStyle name="RowTitles-Detail 4 5 6 2" xfId="37741"/>
    <cellStyle name="RowTitles-Detail 4 5 6 2 2" xfId="37742"/>
    <cellStyle name="RowTitles-Detail 4 5 6 2 2 2" xfId="37743"/>
    <cellStyle name="RowTitles-Detail 4 5 6 2 2 2 2" xfId="37744"/>
    <cellStyle name="RowTitles-Detail 4 5 6 2 2 3" xfId="37745"/>
    <cellStyle name="RowTitles-Detail 4 5 6 2 3" xfId="37746"/>
    <cellStyle name="RowTitles-Detail 4 5 6 2 3 2" xfId="37747"/>
    <cellStyle name="RowTitles-Detail 4 5 6 2 3 2 2" xfId="37748"/>
    <cellStyle name="RowTitles-Detail 4 5 6 2 4" xfId="37749"/>
    <cellStyle name="RowTitles-Detail 4 5 6 2 4 2" xfId="37750"/>
    <cellStyle name="RowTitles-Detail 4 5 6 2 5" xfId="37751"/>
    <cellStyle name="RowTitles-Detail 4 5 6 3" xfId="37752"/>
    <cellStyle name="RowTitles-Detail 4 5 6 3 2" xfId="37753"/>
    <cellStyle name="RowTitles-Detail 4 5 6 3 2 2" xfId="37754"/>
    <cellStyle name="RowTitles-Detail 4 5 6 3 2 2 2" xfId="37755"/>
    <cellStyle name="RowTitles-Detail 4 5 6 3 2 3" xfId="37756"/>
    <cellStyle name="RowTitles-Detail 4 5 6 3 3" xfId="37757"/>
    <cellStyle name="RowTitles-Detail 4 5 6 3 3 2" xfId="37758"/>
    <cellStyle name="RowTitles-Detail 4 5 6 3 3 2 2" xfId="37759"/>
    <cellStyle name="RowTitles-Detail 4 5 6 3 4" xfId="37760"/>
    <cellStyle name="RowTitles-Detail 4 5 6 3 4 2" xfId="37761"/>
    <cellStyle name="RowTitles-Detail 4 5 6 3 5" xfId="37762"/>
    <cellStyle name="RowTitles-Detail 4 5 6 4" xfId="37763"/>
    <cellStyle name="RowTitles-Detail 4 5 6 4 2" xfId="37764"/>
    <cellStyle name="RowTitles-Detail 4 5 6 4 2 2" xfId="37765"/>
    <cellStyle name="RowTitles-Detail 4 5 6 4 3" xfId="37766"/>
    <cellStyle name="RowTitles-Detail 4 5 6 5" xfId="37767"/>
    <cellStyle name="RowTitles-Detail 4 5 6 5 2" xfId="37768"/>
    <cellStyle name="RowTitles-Detail 4 5 6 5 2 2" xfId="37769"/>
    <cellStyle name="RowTitles-Detail 4 5 6 6" xfId="37770"/>
    <cellStyle name="RowTitles-Detail 4 5 6 6 2" xfId="37771"/>
    <cellStyle name="RowTitles-Detail 4 5 6 7" xfId="37772"/>
    <cellStyle name="RowTitles-Detail 4 5 7" xfId="37773"/>
    <cellStyle name="RowTitles-Detail 4 5 7 2" xfId="37774"/>
    <cellStyle name="RowTitles-Detail 4 5 7 2 2" xfId="37775"/>
    <cellStyle name="RowTitles-Detail 4 5 7 2 2 2" xfId="37776"/>
    <cellStyle name="RowTitles-Detail 4 5 7 2 3" xfId="37777"/>
    <cellStyle name="RowTitles-Detail 4 5 7 3" xfId="37778"/>
    <cellStyle name="RowTitles-Detail 4 5 7 3 2" xfId="37779"/>
    <cellStyle name="RowTitles-Detail 4 5 7 3 2 2" xfId="37780"/>
    <cellStyle name="RowTitles-Detail 4 5 7 4" xfId="37781"/>
    <cellStyle name="RowTitles-Detail 4 5 7 4 2" xfId="37782"/>
    <cellStyle name="RowTitles-Detail 4 5 7 5" xfId="37783"/>
    <cellStyle name="RowTitles-Detail 4 5 8" xfId="37784"/>
    <cellStyle name="RowTitles-Detail 4 5 8 2" xfId="37785"/>
    <cellStyle name="RowTitles-Detail 4 5 8 2 2" xfId="37786"/>
    <cellStyle name="RowTitles-Detail 4 5 8 2 2 2" xfId="37787"/>
    <cellStyle name="RowTitles-Detail 4 5 8 2 3" xfId="37788"/>
    <cellStyle name="RowTitles-Detail 4 5 8 3" xfId="37789"/>
    <cellStyle name="RowTitles-Detail 4 5 8 3 2" xfId="37790"/>
    <cellStyle name="RowTitles-Detail 4 5 8 3 2 2" xfId="37791"/>
    <cellStyle name="RowTitles-Detail 4 5 8 4" xfId="37792"/>
    <cellStyle name="RowTitles-Detail 4 5 8 4 2" xfId="37793"/>
    <cellStyle name="RowTitles-Detail 4 5 8 5" xfId="37794"/>
    <cellStyle name="RowTitles-Detail 4 5 9" xfId="37795"/>
    <cellStyle name="RowTitles-Detail 4 5 9 2" xfId="37796"/>
    <cellStyle name="RowTitles-Detail 4 5 9 2 2" xfId="37797"/>
    <cellStyle name="RowTitles-Detail 4 5_STUD aligned by INSTIT" xfId="37798"/>
    <cellStyle name="RowTitles-Detail 4 6" xfId="361"/>
    <cellStyle name="RowTitles-Detail 4 6 2" xfId="558"/>
    <cellStyle name="RowTitles-Detail 4 6 2 2" xfId="37799"/>
    <cellStyle name="RowTitles-Detail 4 6 2 2 2" xfId="37800"/>
    <cellStyle name="RowTitles-Detail 4 6 2 2 2 2" xfId="37801"/>
    <cellStyle name="RowTitles-Detail 4 6 2 2 2 2 2" xfId="37802"/>
    <cellStyle name="RowTitles-Detail 4 6 2 2 2 3" xfId="37803"/>
    <cellStyle name="RowTitles-Detail 4 6 2 2 3" xfId="37804"/>
    <cellStyle name="RowTitles-Detail 4 6 2 2 3 2" xfId="37805"/>
    <cellStyle name="RowTitles-Detail 4 6 2 2 3 2 2" xfId="37806"/>
    <cellStyle name="RowTitles-Detail 4 6 2 2 4" xfId="37807"/>
    <cellStyle name="RowTitles-Detail 4 6 2 2 4 2" xfId="37808"/>
    <cellStyle name="RowTitles-Detail 4 6 2 2 5" xfId="37809"/>
    <cellStyle name="RowTitles-Detail 4 6 2 3" xfId="37810"/>
    <cellStyle name="RowTitles-Detail 4 6 2 3 2" xfId="37811"/>
    <cellStyle name="RowTitles-Detail 4 6 2 3 2 2" xfId="37812"/>
    <cellStyle name="RowTitles-Detail 4 6 2 3 2 2 2" xfId="37813"/>
    <cellStyle name="RowTitles-Detail 4 6 2 3 2 3" xfId="37814"/>
    <cellStyle name="RowTitles-Detail 4 6 2 3 3" xfId="37815"/>
    <cellStyle name="RowTitles-Detail 4 6 2 3 3 2" xfId="37816"/>
    <cellStyle name="RowTitles-Detail 4 6 2 3 3 2 2" xfId="37817"/>
    <cellStyle name="RowTitles-Detail 4 6 2 3 4" xfId="37818"/>
    <cellStyle name="RowTitles-Detail 4 6 2 3 4 2" xfId="37819"/>
    <cellStyle name="RowTitles-Detail 4 6 2 3 5" xfId="37820"/>
    <cellStyle name="RowTitles-Detail 4 6 2 4" xfId="37821"/>
    <cellStyle name="RowTitles-Detail 4 6 2 4 2" xfId="37822"/>
    <cellStyle name="RowTitles-Detail 4 6 2 5" xfId="37823"/>
    <cellStyle name="RowTitles-Detail 4 6 2 5 2" xfId="37824"/>
    <cellStyle name="RowTitles-Detail 4 6 2 5 2 2" xfId="37825"/>
    <cellStyle name="RowTitles-Detail 4 6 2 5 3" xfId="37826"/>
    <cellStyle name="RowTitles-Detail 4 6 2 6" xfId="37827"/>
    <cellStyle name="RowTitles-Detail 4 6 2 6 2" xfId="37828"/>
    <cellStyle name="RowTitles-Detail 4 6 2 6 2 2" xfId="37829"/>
    <cellStyle name="RowTitles-Detail 4 6 3" xfId="383"/>
    <cellStyle name="RowTitles-Detail 4 6 3 2" xfId="37830"/>
    <cellStyle name="RowTitles-Detail 4 6 3 2 2" xfId="37831"/>
    <cellStyle name="RowTitles-Detail 4 6 3 2 2 2" xfId="37832"/>
    <cellStyle name="RowTitles-Detail 4 6 3 2 2 2 2" xfId="37833"/>
    <cellStyle name="RowTitles-Detail 4 6 3 2 2 3" xfId="37834"/>
    <cellStyle name="RowTitles-Detail 4 6 3 2 3" xfId="37835"/>
    <cellStyle name="RowTitles-Detail 4 6 3 2 3 2" xfId="37836"/>
    <cellStyle name="RowTitles-Detail 4 6 3 2 3 2 2" xfId="37837"/>
    <cellStyle name="RowTitles-Detail 4 6 3 2 4" xfId="37838"/>
    <cellStyle name="RowTitles-Detail 4 6 3 2 4 2" xfId="37839"/>
    <cellStyle name="RowTitles-Detail 4 6 3 2 5" xfId="37840"/>
    <cellStyle name="RowTitles-Detail 4 6 3 3" xfId="37841"/>
    <cellStyle name="RowTitles-Detail 4 6 3 3 2" xfId="37842"/>
    <cellStyle name="RowTitles-Detail 4 6 3 3 2 2" xfId="37843"/>
    <cellStyle name="RowTitles-Detail 4 6 3 3 2 2 2" xfId="37844"/>
    <cellStyle name="RowTitles-Detail 4 6 3 3 2 3" xfId="37845"/>
    <cellStyle name="RowTitles-Detail 4 6 3 3 3" xfId="37846"/>
    <cellStyle name="RowTitles-Detail 4 6 3 3 3 2" xfId="37847"/>
    <cellStyle name="RowTitles-Detail 4 6 3 3 3 2 2" xfId="37848"/>
    <cellStyle name="RowTitles-Detail 4 6 3 3 4" xfId="37849"/>
    <cellStyle name="RowTitles-Detail 4 6 3 3 4 2" xfId="37850"/>
    <cellStyle name="RowTitles-Detail 4 6 3 3 5" xfId="37851"/>
    <cellStyle name="RowTitles-Detail 4 6 3 4" xfId="37852"/>
    <cellStyle name="RowTitles-Detail 4 6 3 4 2" xfId="37853"/>
    <cellStyle name="RowTitles-Detail 4 6 3 5" xfId="37854"/>
    <cellStyle name="RowTitles-Detail 4 6 3 5 2" xfId="37855"/>
    <cellStyle name="RowTitles-Detail 4 6 3 5 2 2" xfId="37856"/>
    <cellStyle name="RowTitles-Detail 4 6 3 6" xfId="37857"/>
    <cellStyle name="RowTitles-Detail 4 6 3 6 2" xfId="37858"/>
    <cellStyle name="RowTitles-Detail 4 6 3 7" xfId="37859"/>
    <cellStyle name="RowTitles-Detail 4 6 4" xfId="37860"/>
    <cellStyle name="RowTitles-Detail 4 6 4 2" xfId="37861"/>
    <cellStyle name="RowTitles-Detail 4 6 4 2 2" xfId="37862"/>
    <cellStyle name="RowTitles-Detail 4 6 4 2 2 2" xfId="37863"/>
    <cellStyle name="RowTitles-Detail 4 6 4 2 2 2 2" xfId="37864"/>
    <cellStyle name="RowTitles-Detail 4 6 4 2 2 3" xfId="37865"/>
    <cellStyle name="RowTitles-Detail 4 6 4 2 3" xfId="37866"/>
    <cellStyle name="RowTitles-Detail 4 6 4 2 3 2" xfId="37867"/>
    <cellStyle name="RowTitles-Detail 4 6 4 2 3 2 2" xfId="37868"/>
    <cellStyle name="RowTitles-Detail 4 6 4 2 4" xfId="37869"/>
    <cellStyle name="RowTitles-Detail 4 6 4 2 4 2" xfId="37870"/>
    <cellStyle name="RowTitles-Detail 4 6 4 2 5" xfId="37871"/>
    <cellStyle name="RowTitles-Detail 4 6 4 3" xfId="37872"/>
    <cellStyle name="RowTitles-Detail 4 6 4 3 2" xfId="37873"/>
    <cellStyle name="RowTitles-Detail 4 6 4 3 2 2" xfId="37874"/>
    <cellStyle name="RowTitles-Detail 4 6 4 3 2 2 2" xfId="37875"/>
    <cellStyle name="RowTitles-Detail 4 6 4 3 2 3" xfId="37876"/>
    <cellStyle name="RowTitles-Detail 4 6 4 3 3" xfId="37877"/>
    <cellStyle name="RowTitles-Detail 4 6 4 3 3 2" xfId="37878"/>
    <cellStyle name="RowTitles-Detail 4 6 4 3 3 2 2" xfId="37879"/>
    <cellStyle name="RowTitles-Detail 4 6 4 3 4" xfId="37880"/>
    <cellStyle name="RowTitles-Detail 4 6 4 3 4 2" xfId="37881"/>
    <cellStyle name="RowTitles-Detail 4 6 4 3 5" xfId="37882"/>
    <cellStyle name="RowTitles-Detail 4 6 4 4" xfId="37883"/>
    <cellStyle name="RowTitles-Detail 4 6 4 4 2" xfId="37884"/>
    <cellStyle name="RowTitles-Detail 4 6 4 5" xfId="37885"/>
    <cellStyle name="RowTitles-Detail 4 6 4 5 2" xfId="37886"/>
    <cellStyle name="RowTitles-Detail 4 6 4 5 2 2" xfId="37887"/>
    <cellStyle name="RowTitles-Detail 4 6 4 5 3" xfId="37888"/>
    <cellStyle name="RowTitles-Detail 4 6 4 6" xfId="37889"/>
    <cellStyle name="RowTitles-Detail 4 6 4 6 2" xfId="37890"/>
    <cellStyle name="RowTitles-Detail 4 6 4 6 2 2" xfId="37891"/>
    <cellStyle name="RowTitles-Detail 4 6 4 7" xfId="37892"/>
    <cellStyle name="RowTitles-Detail 4 6 4 7 2" xfId="37893"/>
    <cellStyle name="RowTitles-Detail 4 6 4 8" xfId="37894"/>
    <cellStyle name="RowTitles-Detail 4 6 5" xfId="37895"/>
    <cellStyle name="RowTitles-Detail 4 6 5 2" xfId="37896"/>
    <cellStyle name="RowTitles-Detail 4 6 5 2 2" xfId="37897"/>
    <cellStyle name="RowTitles-Detail 4 6 5 2 2 2" xfId="37898"/>
    <cellStyle name="RowTitles-Detail 4 6 5 2 2 2 2" xfId="37899"/>
    <cellStyle name="RowTitles-Detail 4 6 5 2 2 3" xfId="37900"/>
    <cellStyle name="RowTitles-Detail 4 6 5 2 3" xfId="37901"/>
    <cellStyle name="RowTitles-Detail 4 6 5 2 3 2" xfId="37902"/>
    <cellStyle name="RowTitles-Detail 4 6 5 2 3 2 2" xfId="37903"/>
    <cellStyle name="RowTitles-Detail 4 6 5 2 4" xfId="37904"/>
    <cellStyle name="RowTitles-Detail 4 6 5 2 4 2" xfId="37905"/>
    <cellStyle name="RowTitles-Detail 4 6 5 2 5" xfId="37906"/>
    <cellStyle name="RowTitles-Detail 4 6 5 3" xfId="37907"/>
    <cellStyle name="RowTitles-Detail 4 6 5 3 2" xfId="37908"/>
    <cellStyle name="RowTitles-Detail 4 6 5 3 2 2" xfId="37909"/>
    <cellStyle name="RowTitles-Detail 4 6 5 3 2 2 2" xfId="37910"/>
    <cellStyle name="RowTitles-Detail 4 6 5 3 2 3" xfId="37911"/>
    <cellStyle name="RowTitles-Detail 4 6 5 3 3" xfId="37912"/>
    <cellStyle name="RowTitles-Detail 4 6 5 3 3 2" xfId="37913"/>
    <cellStyle name="RowTitles-Detail 4 6 5 3 3 2 2" xfId="37914"/>
    <cellStyle name="RowTitles-Detail 4 6 5 3 4" xfId="37915"/>
    <cellStyle name="RowTitles-Detail 4 6 5 3 4 2" xfId="37916"/>
    <cellStyle name="RowTitles-Detail 4 6 5 3 5" xfId="37917"/>
    <cellStyle name="RowTitles-Detail 4 6 5 4" xfId="37918"/>
    <cellStyle name="RowTitles-Detail 4 6 5 4 2" xfId="37919"/>
    <cellStyle name="RowTitles-Detail 4 6 5 4 2 2" xfId="37920"/>
    <cellStyle name="RowTitles-Detail 4 6 5 4 3" xfId="37921"/>
    <cellStyle name="RowTitles-Detail 4 6 5 5" xfId="37922"/>
    <cellStyle name="RowTitles-Detail 4 6 5 5 2" xfId="37923"/>
    <cellStyle name="RowTitles-Detail 4 6 5 5 2 2" xfId="37924"/>
    <cellStyle name="RowTitles-Detail 4 6 5 6" xfId="37925"/>
    <cellStyle name="RowTitles-Detail 4 6 5 6 2" xfId="37926"/>
    <cellStyle name="RowTitles-Detail 4 6 5 7" xfId="37927"/>
    <cellStyle name="RowTitles-Detail 4 6 6" xfId="37928"/>
    <cellStyle name="RowTitles-Detail 4 6 6 2" xfId="37929"/>
    <cellStyle name="RowTitles-Detail 4 6 6 2 2" xfId="37930"/>
    <cellStyle name="RowTitles-Detail 4 6 6 2 2 2" xfId="37931"/>
    <cellStyle name="RowTitles-Detail 4 6 6 2 2 2 2" xfId="37932"/>
    <cellStyle name="RowTitles-Detail 4 6 6 2 2 3" xfId="37933"/>
    <cellStyle name="RowTitles-Detail 4 6 6 2 3" xfId="37934"/>
    <cellStyle name="RowTitles-Detail 4 6 6 2 3 2" xfId="37935"/>
    <cellStyle name="RowTitles-Detail 4 6 6 2 3 2 2" xfId="37936"/>
    <cellStyle name="RowTitles-Detail 4 6 6 2 4" xfId="37937"/>
    <cellStyle name="RowTitles-Detail 4 6 6 2 4 2" xfId="37938"/>
    <cellStyle name="RowTitles-Detail 4 6 6 2 5" xfId="37939"/>
    <cellStyle name="RowTitles-Detail 4 6 6 3" xfId="37940"/>
    <cellStyle name="RowTitles-Detail 4 6 6 3 2" xfId="37941"/>
    <cellStyle name="RowTitles-Detail 4 6 6 3 2 2" xfId="37942"/>
    <cellStyle name="RowTitles-Detail 4 6 6 3 2 2 2" xfId="37943"/>
    <cellStyle name="RowTitles-Detail 4 6 6 3 2 3" xfId="37944"/>
    <cellStyle name="RowTitles-Detail 4 6 6 3 3" xfId="37945"/>
    <cellStyle name="RowTitles-Detail 4 6 6 3 3 2" xfId="37946"/>
    <cellStyle name="RowTitles-Detail 4 6 6 3 3 2 2" xfId="37947"/>
    <cellStyle name="RowTitles-Detail 4 6 6 3 4" xfId="37948"/>
    <cellStyle name="RowTitles-Detail 4 6 6 3 4 2" xfId="37949"/>
    <cellStyle name="RowTitles-Detail 4 6 6 3 5" xfId="37950"/>
    <cellStyle name="RowTitles-Detail 4 6 6 4" xfId="37951"/>
    <cellStyle name="RowTitles-Detail 4 6 6 4 2" xfId="37952"/>
    <cellStyle name="RowTitles-Detail 4 6 6 4 2 2" xfId="37953"/>
    <cellStyle name="RowTitles-Detail 4 6 6 4 3" xfId="37954"/>
    <cellStyle name="RowTitles-Detail 4 6 6 5" xfId="37955"/>
    <cellStyle name="RowTitles-Detail 4 6 6 5 2" xfId="37956"/>
    <cellStyle name="RowTitles-Detail 4 6 6 5 2 2" xfId="37957"/>
    <cellStyle name="RowTitles-Detail 4 6 6 6" xfId="37958"/>
    <cellStyle name="RowTitles-Detail 4 6 6 6 2" xfId="37959"/>
    <cellStyle name="RowTitles-Detail 4 6 6 7" xfId="37960"/>
    <cellStyle name="RowTitles-Detail 4 6 7" xfId="37961"/>
    <cellStyle name="RowTitles-Detail 4 6 7 2" xfId="37962"/>
    <cellStyle name="RowTitles-Detail 4 6 7 2 2" xfId="37963"/>
    <cellStyle name="RowTitles-Detail 4 6 7 2 2 2" xfId="37964"/>
    <cellStyle name="RowTitles-Detail 4 6 7 2 3" xfId="37965"/>
    <cellStyle name="RowTitles-Detail 4 6 7 3" xfId="37966"/>
    <cellStyle name="RowTitles-Detail 4 6 7 3 2" xfId="37967"/>
    <cellStyle name="RowTitles-Detail 4 6 7 3 2 2" xfId="37968"/>
    <cellStyle name="RowTitles-Detail 4 6 7 4" xfId="37969"/>
    <cellStyle name="RowTitles-Detail 4 6 7 4 2" xfId="37970"/>
    <cellStyle name="RowTitles-Detail 4 6 7 5" xfId="37971"/>
    <cellStyle name="RowTitles-Detail 4 6 8" xfId="37972"/>
    <cellStyle name="RowTitles-Detail 4 6 8 2" xfId="37973"/>
    <cellStyle name="RowTitles-Detail 4 6 9" xfId="37974"/>
    <cellStyle name="RowTitles-Detail 4 6 9 2" xfId="37975"/>
    <cellStyle name="RowTitles-Detail 4 6 9 2 2" xfId="37976"/>
    <cellStyle name="RowTitles-Detail 4 6_STUD aligned by INSTIT" xfId="37977"/>
    <cellStyle name="RowTitles-Detail 4 7" xfId="917"/>
    <cellStyle name="RowTitles-Detail 4 7 2" xfId="37978"/>
    <cellStyle name="RowTitles-Detail 4 7 2 2" xfId="37979"/>
    <cellStyle name="RowTitles-Detail 4 7 2 2 2" xfId="37980"/>
    <cellStyle name="RowTitles-Detail 4 7 2 2 2 2" xfId="37981"/>
    <cellStyle name="RowTitles-Detail 4 7 2 2 3" xfId="37982"/>
    <cellStyle name="RowTitles-Detail 4 7 2 3" xfId="37983"/>
    <cellStyle name="RowTitles-Detail 4 7 2 3 2" xfId="37984"/>
    <cellStyle name="RowTitles-Detail 4 7 2 3 2 2" xfId="37985"/>
    <cellStyle name="RowTitles-Detail 4 7 2 4" xfId="37986"/>
    <cellStyle name="RowTitles-Detail 4 7 2 4 2" xfId="37987"/>
    <cellStyle name="RowTitles-Detail 4 7 2 5" xfId="37988"/>
    <cellStyle name="RowTitles-Detail 4 7 3" xfId="37989"/>
    <cellStyle name="RowTitles-Detail 4 7 3 2" xfId="37990"/>
    <cellStyle name="RowTitles-Detail 4 7 3 2 2" xfId="37991"/>
    <cellStyle name="RowTitles-Detail 4 7 3 2 2 2" xfId="37992"/>
    <cellStyle name="RowTitles-Detail 4 7 3 2 3" xfId="37993"/>
    <cellStyle name="RowTitles-Detail 4 7 3 3" xfId="37994"/>
    <cellStyle name="RowTitles-Detail 4 7 3 3 2" xfId="37995"/>
    <cellStyle name="RowTitles-Detail 4 7 3 3 2 2" xfId="37996"/>
    <cellStyle name="RowTitles-Detail 4 7 3 4" xfId="37997"/>
    <cellStyle name="RowTitles-Detail 4 7 3 4 2" xfId="37998"/>
    <cellStyle name="RowTitles-Detail 4 7 3 5" xfId="37999"/>
    <cellStyle name="RowTitles-Detail 4 7 4" xfId="38000"/>
    <cellStyle name="RowTitles-Detail 4 7 4 2" xfId="38001"/>
    <cellStyle name="RowTitles-Detail 4 7 5" xfId="38002"/>
    <cellStyle name="RowTitles-Detail 4 7 5 2" xfId="38003"/>
    <cellStyle name="RowTitles-Detail 4 7 5 2 2" xfId="38004"/>
    <cellStyle name="RowTitles-Detail 4 7 5 3" xfId="38005"/>
    <cellStyle name="RowTitles-Detail 4 7 6" xfId="38006"/>
    <cellStyle name="RowTitles-Detail 4 7 6 2" xfId="38007"/>
    <cellStyle name="RowTitles-Detail 4 7 6 2 2" xfId="38008"/>
    <cellStyle name="RowTitles-Detail 4 8" xfId="38009"/>
    <cellStyle name="RowTitles-Detail 4 8 2" xfId="38010"/>
    <cellStyle name="RowTitles-Detail 4 8 2 2" xfId="38011"/>
    <cellStyle name="RowTitles-Detail 4 8 2 2 2" xfId="38012"/>
    <cellStyle name="RowTitles-Detail 4 8 2 2 2 2" xfId="38013"/>
    <cellStyle name="RowTitles-Detail 4 8 2 2 3" xfId="38014"/>
    <cellStyle name="RowTitles-Detail 4 8 2 3" xfId="38015"/>
    <cellStyle name="RowTitles-Detail 4 8 2 3 2" xfId="38016"/>
    <cellStyle name="RowTitles-Detail 4 8 2 3 2 2" xfId="38017"/>
    <cellStyle name="RowTitles-Detail 4 8 2 4" xfId="38018"/>
    <cellStyle name="RowTitles-Detail 4 8 2 4 2" xfId="38019"/>
    <cellStyle name="RowTitles-Detail 4 8 2 5" xfId="38020"/>
    <cellStyle name="RowTitles-Detail 4 8 3" xfId="38021"/>
    <cellStyle name="RowTitles-Detail 4 8 3 2" xfId="38022"/>
    <cellStyle name="RowTitles-Detail 4 8 3 2 2" xfId="38023"/>
    <cellStyle name="RowTitles-Detail 4 8 3 2 2 2" xfId="38024"/>
    <cellStyle name="RowTitles-Detail 4 8 3 2 3" xfId="38025"/>
    <cellStyle name="RowTitles-Detail 4 8 3 3" xfId="38026"/>
    <cellStyle name="RowTitles-Detail 4 8 3 3 2" xfId="38027"/>
    <cellStyle name="RowTitles-Detail 4 8 3 3 2 2" xfId="38028"/>
    <cellStyle name="RowTitles-Detail 4 8 3 4" xfId="38029"/>
    <cellStyle name="RowTitles-Detail 4 8 3 4 2" xfId="38030"/>
    <cellStyle name="RowTitles-Detail 4 8 3 5" xfId="38031"/>
    <cellStyle name="RowTitles-Detail 4 8 4" xfId="38032"/>
    <cellStyle name="RowTitles-Detail 4 8 4 2" xfId="38033"/>
    <cellStyle name="RowTitles-Detail 4 8 5" xfId="38034"/>
    <cellStyle name="RowTitles-Detail 4 8 5 2" xfId="38035"/>
    <cellStyle name="RowTitles-Detail 4 8 5 2 2" xfId="38036"/>
    <cellStyle name="RowTitles-Detail 4 8 6" xfId="38037"/>
    <cellStyle name="RowTitles-Detail 4 8 6 2" xfId="38038"/>
    <cellStyle name="RowTitles-Detail 4 8 7" xfId="38039"/>
    <cellStyle name="RowTitles-Detail 4 9" xfId="38040"/>
    <cellStyle name="RowTitles-Detail 4 9 2" xfId="38041"/>
    <cellStyle name="RowTitles-Detail 4 9 2 2" xfId="38042"/>
    <cellStyle name="RowTitles-Detail 4 9 2 2 2" xfId="38043"/>
    <cellStyle name="RowTitles-Detail 4 9 2 2 2 2" xfId="38044"/>
    <cellStyle name="RowTitles-Detail 4 9 2 2 3" xfId="38045"/>
    <cellStyle name="RowTitles-Detail 4 9 2 3" xfId="38046"/>
    <cellStyle name="RowTitles-Detail 4 9 2 3 2" xfId="38047"/>
    <cellStyle name="RowTitles-Detail 4 9 2 3 2 2" xfId="38048"/>
    <cellStyle name="RowTitles-Detail 4 9 2 4" xfId="38049"/>
    <cellStyle name="RowTitles-Detail 4 9 2 4 2" xfId="38050"/>
    <cellStyle name="RowTitles-Detail 4 9 2 5" xfId="38051"/>
    <cellStyle name="RowTitles-Detail 4 9 3" xfId="38052"/>
    <cellStyle name="RowTitles-Detail 4 9 3 2" xfId="38053"/>
    <cellStyle name="RowTitles-Detail 4 9 3 2 2" xfId="38054"/>
    <cellStyle name="RowTitles-Detail 4 9 3 2 2 2" xfId="38055"/>
    <cellStyle name="RowTitles-Detail 4 9 3 2 3" xfId="38056"/>
    <cellStyle name="RowTitles-Detail 4 9 3 3" xfId="38057"/>
    <cellStyle name="RowTitles-Detail 4 9 3 3 2" xfId="38058"/>
    <cellStyle name="RowTitles-Detail 4 9 3 3 2 2" xfId="38059"/>
    <cellStyle name="RowTitles-Detail 4 9 3 4" xfId="38060"/>
    <cellStyle name="RowTitles-Detail 4 9 3 4 2" xfId="38061"/>
    <cellStyle name="RowTitles-Detail 4 9 3 5" xfId="38062"/>
    <cellStyle name="RowTitles-Detail 4 9 4" xfId="38063"/>
    <cellStyle name="RowTitles-Detail 4 9 4 2" xfId="38064"/>
    <cellStyle name="RowTitles-Detail 4 9 5" xfId="38065"/>
    <cellStyle name="RowTitles-Detail 4 9 5 2" xfId="38066"/>
    <cellStyle name="RowTitles-Detail 4 9 5 2 2" xfId="38067"/>
    <cellStyle name="RowTitles-Detail 4 9 5 3" xfId="38068"/>
    <cellStyle name="RowTitles-Detail 4 9 6" xfId="38069"/>
    <cellStyle name="RowTitles-Detail 4 9 6 2" xfId="38070"/>
    <cellStyle name="RowTitles-Detail 4 9 6 2 2" xfId="38071"/>
    <cellStyle name="RowTitles-Detail 4 9 7" xfId="38072"/>
    <cellStyle name="RowTitles-Detail 4 9 7 2" xfId="38073"/>
    <cellStyle name="RowTitles-Detail 4 9 8" xfId="38074"/>
    <cellStyle name="RowTitles-Detail 4_STUD aligned by INSTIT" xfId="38075"/>
    <cellStyle name="RowTitles-Detail 5" xfId="362"/>
    <cellStyle name="RowTitles-Detail 5 2" xfId="664"/>
    <cellStyle name="RowTitles-Detail 5 2 2" xfId="38076"/>
    <cellStyle name="RowTitles-Detail 5 2 2 2" xfId="38077"/>
    <cellStyle name="RowTitles-Detail 5 2 2 2 2" xfId="38078"/>
    <cellStyle name="RowTitles-Detail 5 2 2 2 2 2" xfId="38079"/>
    <cellStyle name="RowTitles-Detail 5 2 2 2 3" xfId="38080"/>
    <cellStyle name="RowTitles-Detail 5 2 2 3" xfId="38081"/>
    <cellStyle name="RowTitles-Detail 5 2 2 3 2" xfId="38082"/>
    <cellStyle name="RowTitles-Detail 5 2 2 3 2 2" xfId="38083"/>
    <cellStyle name="RowTitles-Detail 5 2 2 4" xfId="38084"/>
    <cellStyle name="RowTitles-Detail 5 2 2 4 2" xfId="38085"/>
    <cellStyle name="RowTitles-Detail 5 2 2 5" xfId="38086"/>
    <cellStyle name="RowTitles-Detail 5 2 3" xfId="38087"/>
    <cellStyle name="RowTitles-Detail 5 2 3 2" xfId="38088"/>
    <cellStyle name="RowTitles-Detail 5 2 3 2 2" xfId="38089"/>
    <cellStyle name="RowTitles-Detail 5 2 3 2 2 2" xfId="38090"/>
    <cellStyle name="RowTitles-Detail 5 2 3 2 3" xfId="38091"/>
    <cellStyle name="RowTitles-Detail 5 2 3 3" xfId="38092"/>
    <cellStyle name="RowTitles-Detail 5 2 3 3 2" xfId="38093"/>
    <cellStyle name="RowTitles-Detail 5 2 3 3 2 2" xfId="38094"/>
    <cellStyle name="RowTitles-Detail 5 2 3 4" xfId="38095"/>
    <cellStyle name="RowTitles-Detail 5 2 3 4 2" xfId="38096"/>
    <cellStyle name="RowTitles-Detail 5 2 3 5" xfId="38097"/>
    <cellStyle name="RowTitles-Detail 5 2 4" xfId="38098"/>
    <cellStyle name="RowTitles-Detail 5 2 4 2" xfId="38099"/>
    <cellStyle name="RowTitles-Detail 5 2 5" xfId="38100"/>
    <cellStyle name="RowTitles-Detail 5 2 5 2" xfId="38101"/>
    <cellStyle name="RowTitles-Detail 5 2 5 2 2" xfId="38102"/>
    <cellStyle name="RowTitles-Detail 5 3" xfId="846"/>
    <cellStyle name="RowTitles-Detail 5 3 2" xfId="38103"/>
    <cellStyle name="RowTitles-Detail 5 3 2 2" xfId="38104"/>
    <cellStyle name="RowTitles-Detail 5 3 2 2 2" xfId="38105"/>
    <cellStyle name="RowTitles-Detail 5 3 2 2 2 2" xfId="38106"/>
    <cellStyle name="RowTitles-Detail 5 3 2 2 3" xfId="38107"/>
    <cellStyle name="RowTitles-Detail 5 3 2 3" xfId="38108"/>
    <cellStyle name="RowTitles-Detail 5 3 2 3 2" xfId="38109"/>
    <cellStyle name="RowTitles-Detail 5 3 2 3 2 2" xfId="38110"/>
    <cellStyle name="RowTitles-Detail 5 3 2 4" xfId="38111"/>
    <cellStyle name="RowTitles-Detail 5 3 2 4 2" xfId="38112"/>
    <cellStyle name="RowTitles-Detail 5 3 2 5" xfId="38113"/>
    <cellStyle name="RowTitles-Detail 5 3 3" xfId="38114"/>
    <cellStyle name="RowTitles-Detail 5 3 3 2" xfId="38115"/>
    <cellStyle name="RowTitles-Detail 5 3 3 2 2" xfId="38116"/>
    <cellStyle name="RowTitles-Detail 5 3 3 2 2 2" xfId="38117"/>
    <cellStyle name="RowTitles-Detail 5 3 3 2 3" xfId="38118"/>
    <cellStyle name="RowTitles-Detail 5 3 3 3" xfId="38119"/>
    <cellStyle name="RowTitles-Detail 5 3 3 3 2" xfId="38120"/>
    <cellStyle name="RowTitles-Detail 5 3 3 3 2 2" xfId="38121"/>
    <cellStyle name="RowTitles-Detail 5 3 3 4" xfId="38122"/>
    <cellStyle name="RowTitles-Detail 5 3 3 4 2" xfId="38123"/>
    <cellStyle name="RowTitles-Detail 5 3 3 5" xfId="38124"/>
    <cellStyle name="RowTitles-Detail 5 3 4" xfId="38125"/>
    <cellStyle name="RowTitles-Detail 5 3 4 2" xfId="38126"/>
    <cellStyle name="RowTitles-Detail 5 3 5" xfId="38127"/>
    <cellStyle name="RowTitles-Detail 5 3 5 2" xfId="38128"/>
    <cellStyle name="RowTitles-Detail 5 3 5 2 2" xfId="38129"/>
    <cellStyle name="RowTitles-Detail 5 3 5 3" xfId="38130"/>
    <cellStyle name="RowTitles-Detail 5 3 6" xfId="38131"/>
    <cellStyle name="RowTitles-Detail 5 3 6 2" xfId="38132"/>
    <cellStyle name="RowTitles-Detail 5 3 6 2 2" xfId="38133"/>
    <cellStyle name="RowTitles-Detail 5 3 7" xfId="38134"/>
    <cellStyle name="RowTitles-Detail 5 3 7 2" xfId="38135"/>
    <cellStyle name="RowTitles-Detail 5 3 8" xfId="38136"/>
    <cellStyle name="RowTitles-Detail 5 4" xfId="38137"/>
    <cellStyle name="RowTitles-Detail 5 4 2" xfId="38138"/>
    <cellStyle name="RowTitles-Detail 5 4 2 2" xfId="38139"/>
    <cellStyle name="RowTitles-Detail 5 4 2 2 2" xfId="38140"/>
    <cellStyle name="RowTitles-Detail 5 4 2 2 2 2" xfId="38141"/>
    <cellStyle name="RowTitles-Detail 5 4 2 2 3" xfId="38142"/>
    <cellStyle name="RowTitles-Detail 5 4 2 3" xfId="38143"/>
    <cellStyle name="RowTitles-Detail 5 4 2 3 2" xfId="38144"/>
    <cellStyle name="RowTitles-Detail 5 4 2 3 2 2" xfId="38145"/>
    <cellStyle name="RowTitles-Detail 5 4 2 4" xfId="38146"/>
    <cellStyle name="RowTitles-Detail 5 4 2 4 2" xfId="38147"/>
    <cellStyle name="RowTitles-Detail 5 4 2 5" xfId="38148"/>
    <cellStyle name="RowTitles-Detail 5 4 3" xfId="38149"/>
    <cellStyle name="RowTitles-Detail 5 4 3 2" xfId="38150"/>
    <cellStyle name="RowTitles-Detail 5 4 3 2 2" xfId="38151"/>
    <cellStyle name="RowTitles-Detail 5 4 3 2 2 2" xfId="38152"/>
    <cellStyle name="RowTitles-Detail 5 4 3 2 3" xfId="38153"/>
    <cellStyle name="RowTitles-Detail 5 4 3 3" xfId="38154"/>
    <cellStyle name="RowTitles-Detail 5 4 3 3 2" xfId="38155"/>
    <cellStyle name="RowTitles-Detail 5 4 3 3 2 2" xfId="38156"/>
    <cellStyle name="RowTitles-Detail 5 4 3 4" xfId="38157"/>
    <cellStyle name="RowTitles-Detail 5 4 3 4 2" xfId="38158"/>
    <cellStyle name="RowTitles-Detail 5 4 3 5" xfId="38159"/>
    <cellStyle name="RowTitles-Detail 5 4 4" xfId="38160"/>
    <cellStyle name="RowTitles-Detail 5 4 4 2" xfId="38161"/>
    <cellStyle name="RowTitles-Detail 5 4 4 2 2" xfId="38162"/>
    <cellStyle name="RowTitles-Detail 5 4 4 3" xfId="38163"/>
    <cellStyle name="RowTitles-Detail 5 4 5" xfId="38164"/>
    <cellStyle name="RowTitles-Detail 5 4 5 2" xfId="38165"/>
    <cellStyle name="RowTitles-Detail 5 4 5 2 2" xfId="38166"/>
    <cellStyle name="RowTitles-Detail 5 4 6" xfId="38167"/>
    <cellStyle name="RowTitles-Detail 5 4 6 2" xfId="38168"/>
    <cellStyle name="RowTitles-Detail 5 4 7" xfId="38169"/>
    <cellStyle name="RowTitles-Detail 5 5" xfId="38170"/>
    <cellStyle name="RowTitles-Detail 5 5 2" xfId="38171"/>
    <cellStyle name="RowTitles-Detail 5 5 2 2" xfId="38172"/>
    <cellStyle name="RowTitles-Detail 5 5 2 2 2" xfId="38173"/>
    <cellStyle name="RowTitles-Detail 5 5 2 2 2 2" xfId="38174"/>
    <cellStyle name="RowTitles-Detail 5 5 2 2 3" xfId="38175"/>
    <cellStyle name="RowTitles-Detail 5 5 2 3" xfId="38176"/>
    <cellStyle name="RowTitles-Detail 5 5 2 3 2" xfId="38177"/>
    <cellStyle name="RowTitles-Detail 5 5 2 3 2 2" xfId="38178"/>
    <cellStyle name="RowTitles-Detail 5 5 2 4" xfId="38179"/>
    <cellStyle name="RowTitles-Detail 5 5 2 4 2" xfId="38180"/>
    <cellStyle name="RowTitles-Detail 5 5 2 5" xfId="38181"/>
    <cellStyle name="RowTitles-Detail 5 5 3" xfId="38182"/>
    <cellStyle name="RowTitles-Detail 5 5 3 2" xfId="38183"/>
    <cellStyle name="RowTitles-Detail 5 5 3 2 2" xfId="38184"/>
    <cellStyle name="RowTitles-Detail 5 5 3 2 2 2" xfId="38185"/>
    <cellStyle name="RowTitles-Detail 5 5 3 2 3" xfId="38186"/>
    <cellStyle name="RowTitles-Detail 5 5 3 3" xfId="38187"/>
    <cellStyle name="RowTitles-Detail 5 5 3 3 2" xfId="38188"/>
    <cellStyle name="RowTitles-Detail 5 5 3 3 2 2" xfId="38189"/>
    <cellStyle name="RowTitles-Detail 5 5 3 4" xfId="38190"/>
    <cellStyle name="RowTitles-Detail 5 5 3 4 2" xfId="38191"/>
    <cellStyle name="RowTitles-Detail 5 5 3 5" xfId="38192"/>
    <cellStyle name="RowTitles-Detail 5 5 4" xfId="38193"/>
    <cellStyle name="RowTitles-Detail 5 5 4 2" xfId="38194"/>
    <cellStyle name="RowTitles-Detail 5 5 4 2 2" xfId="38195"/>
    <cellStyle name="RowTitles-Detail 5 5 4 3" xfId="38196"/>
    <cellStyle name="RowTitles-Detail 5 5 5" xfId="38197"/>
    <cellStyle name="RowTitles-Detail 5 5 5 2" xfId="38198"/>
    <cellStyle name="RowTitles-Detail 5 5 5 2 2" xfId="38199"/>
    <cellStyle name="RowTitles-Detail 5 5 6" xfId="38200"/>
    <cellStyle name="RowTitles-Detail 5 5 6 2" xfId="38201"/>
    <cellStyle name="RowTitles-Detail 5 5 7" xfId="38202"/>
    <cellStyle name="RowTitles-Detail 5 6" xfId="38203"/>
    <cellStyle name="RowTitles-Detail 5 6 2" xfId="38204"/>
    <cellStyle name="RowTitles-Detail 5 6 2 2" xfId="38205"/>
    <cellStyle name="RowTitles-Detail 5 6 2 2 2" xfId="38206"/>
    <cellStyle name="RowTitles-Detail 5 6 2 2 2 2" xfId="38207"/>
    <cellStyle name="RowTitles-Detail 5 6 2 2 3" xfId="38208"/>
    <cellStyle name="RowTitles-Detail 5 6 2 3" xfId="38209"/>
    <cellStyle name="RowTitles-Detail 5 6 2 3 2" xfId="38210"/>
    <cellStyle name="RowTitles-Detail 5 6 2 3 2 2" xfId="38211"/>
    <cellStyle name="RowTitles-Detail 5 6 2 4" xfId="38212"/>
    <cellStyle name="RowTitles-Detail 5 6 2 4 2" xfId="38213"/>
    <cellStyle name="RowTitles-Detail 5 6 2 5" xfId="38214"/>
    <cellStyle name="RowTitles-Detail 5 6 3" xfId="38215"/>
    <cellStyle name="RowTitles-Detail 5 6 3 2" xfId="38216"/>
    <cellStyle name="RowTitles-Detail 5 6 3 2 2" xfId="38217"/>
    <cellStyle name="RowTitles-Detail 5 6 3 2 2 2" xfId="38218"/>
    <cellStyle name="RowTitles-Detail 5 6 3 2 3" xfId="38219"/>
    <cellStyle name="RowTitles-Detail 5 6 3 3" xfId="38220"/>
    <cellStyle name="RowTitles-Detail 5 6 3 3 2" xfId="38221"/>
    <cellStyle name="RowTitles-Detail 5 6 3 3 2 2" xfId="38222"/>
    <cellStyle name="RowTitles-Detail 5 6 3 4" xfId="38223"/>
    <cellStyle name="RowTitles-Detail 5 6 3 4 2" xfId="38224"/>
    <cellStyle name="RowTitles-Detail 5 6 3 5" xfId="38225"/>
    <cellStyle name="RowTitles-Detail 5 6 4" xfId="38226"/>
    <cellStyle name="RowTitles-Detail 5 6 4 2" xfId="38227"/>
    <cellStyle name="RowTitles-Detail 5 6 4 2 2" xfId="38228"/>
    <cellStyle name="RowTitles-Detail 5 6 4 3" xfId="38229"/>
    <cellStyle name="RowTitles-Detail 5 6 5" xfId="38230"/>
    <cellStyle name="RowTitles-Detail 5 6 5 2" xfId="38231"/>
    <cellStyle name="RowTitles-Detail 5 6 5 2 2" xfId="38232"/>
    <cellStyle name="RowTitles-Detail 5 6 6" xfId="38233"/>
    <cellStyle name="RowTitles-Detail 5 6 6 2" xfId="38234"/>
    <cellStyle name="RowTitles-Detail 5 6 7" xfId="38235"/>
    <cellStyle name="RowTitles-Detail 5 7" xfId="38236"/>
    <cellStyle name="RowTitles-Detail 5 7 2" xfId="38237"/>
    <cellStyle name="RowTitles-Detail 5 7 2 2" xfId="38238"/>
    <cellStyle name="RowTitles-Detail 5 7 2 2 2" xfId="38239"/>
    <cellStyle name="RowTitles-Detail 5 7 2 3" xfId="38240"/>
    <cellStyle name="RowTitles-Detail 5 7 3" xfId="38241"/>
    <cellStyle name="RowTitles-Detail 5 7 3 2" xfId="38242"/>
    <cellStyle name="RowTitles-Detail 5 7 3 2 2" xfId="38243"/>
    <cellStyle name="RowTitles-Detail 5 7 4" xfId="38244"/>
    <cellStyle name="RowTitles-Detail 5 7 4 2" xfId="38245"/>
    <cellStyle name="RowTitles-Detail 5 7 5" xfId="38246"/>
    <cellStyle name="RowTitles-Detail 5 8" xfId="38247"/>
    <cellStyle name="RowTitles-Detail 5 8 2" xfId="38248"/>
    <cellStyle name="RowTitles-Detail 5 9" xfId="38249"/>
    <cellStyle name="RowTitles-Detail 5 9 2" xfId="38250"/>
    <cellStyle name="RowTitles-Detail 5 9 2 2" xfId="38251"/>
    <cellStyle name="RowTitles-Detail 5_STUD aligned by INSTIT" xfId="38252"/>
    <cellStyle name="RowTitles-Detail 6" xfId="363"/>
    <cellStyle name="RowTitles-Detail 6 2" xfId="560"/>
    <cellStyle name="RowTitles-Detail 6 2 2" xfId="38253"/>
    <cellStyle name="RowTitles-Detail 6 2 2 2" xfId="38254"/>
    <cellStyle name="RowTitles-Detail 6 2 2 2 2" xfId="38255"/>
    <cellStyle name="RowTitles-Detail 6 2 2 2 2 2" xfId="38256"/>
    <cellStyle name="RowTitles-Detail 6 2 2 2 3" xfId="38257"/>
    <cellStyle name="RowTitles-Detail 6 2 2 3" xfId="38258"/>
    <cellStyle name="RowTitles-Detail 6 2 2 3 2" xfId="38259"/>
    <cellStyle name="RowTitles-Detail 6 2 2 3 2 2" xfId="38260"/>
    <cellStyle name="RowTitles-Detail 6 2 2 4" xfId="38261"/>
    <cellStyle name="RowTitles-Detail 6 2 2 4 2" xfId="38262"/>
    <cellStyle name="RowTitles-Detail 6 2 2 5" xfId="38263"/>
    <cellStyle name="RowTitles-Detail 6 2 3" xfId="38264"/>
    <cellStyle name="RowTitles-Detail 6 2 3 2" xfId="38265"/>
    <cellStyle name="RowTitles-Detail 6 2 3 2 2" xfId="38266"/>
    <cellStyle name="RowTitles-Detail 6 2 3 2 2 2" xfId="38267"/>
    <cellStyle name="RowTitles-Detail 6 2 3 2 3" xfId="38268"/>
    <cellStyle name="RowTitles-Detail 6 2 3 3" xfId="38269"/>
    <cellStyle name="RowTitles-Detail 6 2 3 3 2" xfId="38270"/>
    <cellStyle name="RowTitles-Detail 6 2 3 3 2 2" xfId="38271"/>
    <cellStyle name="RowTitles-Detail 6 2 3 4" xfId="38272"/>
    <cellStyle name="RowTitles-Detail 6 2 3 4 2" xfId="38273"/>
    <cellStyle name="RowTitles-Detail 6 2 3 5" xfId="38274"/>
    <cellStyle name="RowTitles-Detail 6 2 4" xfId="38275"/>
    <cellStyle name="RowTitles-Detail 6 2 4 2" xfId="38276"/>
    <cellStyle name="RowTitles-Detail 6 2 5" xfId="38277"/>
    <cellStyle name="RowTitles-Detail 6 2 5 2" xfId="38278"/>
    <cellStyle name="RowTitles-Detail 6 2 5 2 2" xfId="38279"/>
    <cellStyle name="RowTitles-Detail 6 2 5 3" xfId="38280"/>
    <cellStyle name="RowTitles-Detail 6 2 6" xfId="38281"/>
    <cellStyle name="RowTitles-Detail 6 2 6 2" xfId="38282"/>
    <cellStyle name="RowTitles-Detail 6 2 6 2 2" xfId="38283"/>
    <cellStyle name="RowTitles-Detail 6 2 7" xfId="38284"/>
    <cellStyle name="RowTitles-Detail 6 2 7 2" xfId="38285"/>
    <cellStyle name="RowTitles-Detail 6 2 8" xfId="38286"/>
    <cellStyle name="RowTitles-Detail 6 3" xfId="418"/>
    <cellStyle name="RowTitles-Detail 6 3 2" xfId="38287"/>
    <cellStyle name="RowTitles-Detail 6 3 2 2" xfId="38288"/>
    <cellStyle name="RowTitles-Detail 6 3 2 2 2" xfId="38289"/>
    <cellStyle name="RowTitles-Detail 6 3 2 2 2 2" xfId="38290"/>
    <cellStyle name="RowTitles-Detail 6 3 2 2 3" xfId="38291"/>
    <cellStyle name="RowTitles-Detail 6 3 2 3" xfId="38292"/>
    <cellStyle name="RowTitles-Detail 6 3 2 3 2" xfId="38293"/>
    <cellStyle name="RowTitles-Detail 6 3 2 3 2 2" xfId="38294"/>
    <cellStyle name="RowTitles-Detail 6 3 2 4" xfId="38295"/>
    <cellStyle name="RowTitles-Detail 6 3 2 4 2" xfId="38296"/>
    <cellStyle name="RowTitles-Detail 6 3 2 5" xfId="38297"/>
    <cellStyle name="RowTitles-Detail 6 3 3" xfId="38298"/>
    <cellStyle name="RowTitles-Detail 6 3 3 2" xfId="38299"/>
    <cellStyle name="RowTitles-Detail 6 3 3 2 2" xfId="38300"/>
    <cellStyle name="RowTitles-Detail 6 3 3 2 2 2" xfId="38301"/>
    <cellStyle name="RowTitles-Detail 6 3 3 2 3" xfId="38302"/>
    <cellStyle name="RowTitles-Detail 6 3 3 3" xfId="38303"/>
    <cellStyle name="RowTitles-Detail 6 3 3 3 2" xfId="38304"/>
    <cellStyle name="RowTitles-Detail 6 3 3 3 2 2" xfId="38305"/>
    <cellStyle name="RowTitles-Detail 6 3 3 4" xfId="38306"/>
    <cellStyle name="RowTitles-Detail 6 3 3 4 2" xfId="38307"/>
    <cellStyle name="RowTitles-Detail 6 3 3 5" xfId="38308"/>
    <cellStyle name="RowTitles-Detail 6 3 4" xfId="38309"/>
    <cellStyle name="RowTitles-Detail 6 3 4 2" xfId="38310"/>
    <cellStyle name="RowTitles-Detail 6 3 5" xfId="38311"/>
    <cellStyle name="RowTitles-Detail 6 3 5 2" xfId="38312"/>
    <cellStyle name="RowTitles-Detail 6 3 5 2 2" xfId="38313"/>
    <cellStyle name="RowTitles-Detail 6 4" xfId="477"/>
    <cellStyle name="RowTitles-Detail 6 4 2" xfId="38314"/>
    <cellStyle name="RowTitles-Detail 6 4 2 2" xfId="38315"/>
    <cellStyle name="RowTitles-Detail 6 4 2 2 2" xfId="38316"/>
    <cellStyle name="RowTitles-Detail 6 4 2 2 2 2" xfId="38317"/>
    <cellStyle name="RowTitles-Detail 6 4 2 2 3" xfId="38318"/>
    <cellStyle name="RowTitles-Detail 6 4 2 3" xfId="38319"/>
    <cellStyle name="RowTitles-Detail 6 4 2 3 2" xfId="38320"/>
    <cellStyle name="RowTitles-Detail 6 4 2 3 2 2" xfId="38321"/>
    <cellStyle name="RowTitles-Detail 6 4 2 4" xfId="38322"/>
    <cellStyle name="RowTitles-Detail 6 4 2 4 2" xfId="38323"/>
    <cellStyle name="RowTitles-Detail 6 4 2 5" xfId="38324"/>
    <cellStyle name="RowTitles-Detail 6 4 3" xfId="38325"/>
    <cellStyle name="RowTitles-Detail 6 4 3 2" xfId="38326"/>
    <cellStyle name="RowTitles-Detail 6 4 3 2 2" xfId="38327"/>
    <cellStyle name="RowTitles-Detail 6 4 3 2 2 2" xfId="38328"/>
    <cellStyle name="RowTitles-Detail 6 4 3 2 3" xfId="38329"/>
    <cellStyle name="RowTitles-Detail 6 4 3 3" xfId="38330"/>
    <cellStyle name="RowTitles-Detail 6 4 3 3 2" xfId="38331"/>
    <cellStyle name="RowTitles-Detail 6 4 3 3 2 2" xfId="38332"/>
    <cellStyle name="RowTitles-Detail 6 4 3 4" xfId="38333"/>
    <cellStyle name="RowTitles-Detail 6 4 3 4 2" xfId="38334"/>
    <cellStyle name="RowTitles-Detail 6 4 3 5" xfId="38335"/>
    <cellStyle name="RowTitles-Detail 6 4 4" xfId="38336"/>
    <cellStyle name="RowTitles-Detail 6 4 4 2" xfId="38337"/>
    <cellStyle name="RowTitles-Detail 6 4 4 2 2" xfId="38338"/>
    <cellStyle name="RowTitles-Detail 6 4 4 3" xfId="38339"/>
    <cellStyle name="RowTitles-Detail 6 4 5" xfId="38340"/>
    <cellStyle name="RowTitles-Detail 6 4 5 2" xfId="38341"/>
    <cellStyle name="RowTitles-Detail 6 4 5 2 2" xfId="38342"/>
    <cellStyle name="RowTitles-Detail 6 4 6" xfId="38343"/>
    <cellStyle name="RowTitles-Detail 6 4 6 2" xfId="38344"/>
    <cellStyle name="RowTitles-Detail 6 4 7" xfId="38345"/>
    <cellStyle name="RowTitles-Detail 6 5" xfId="887"/>
    <cellStyle name="RowTitles-Detail 6 5 2" xfId="38346"/>
    <cellStyle name="RowTitles-Detail 6 5 2 2" xfId="38347"/>
    <cellStyle name="RowTitles-Detail 6 5 2 2 2" xfId="38348"/>
    <cellStyle name="RowTitles-Detail 6 5 2 2 2 2" xfId="38349"/>
    <cellStyle name="RowTitles-Detail 6 5 2 2 3" xfId="38350"/>
    <cellStyle name="RowTitles-Detail 6 5 2 3" xfId="38351"/>
    <cellStyle name="RowTitles-Detail 6 5 2 3 2" xfId="38352"/>
    <cellStyle name="RowTitles-Detail 6 5 2 3 2 2" xfId="38353"/>
    <cellStyle name="RowTitles-Detail 6 5 2 4" xfId="38354"/>
    <cellStyle name="RowTitles-Detail 6 5 2 4 2" xfId="38355"/>
    <cellStyle name="RowTitles-Detail 6 5 2 5" xfId="38356"/>
    <cellStyle name="RowTitles-Detail 6 5 3" xfId="38357"/>
    <cellStyle name="RowTitles-Detail 6 5 3 2" xfId="38358"/>
    <cellStyle name="RowTitles-Detail 6 5 3 2 2" xfId="38359"/>
    <cellStyle name="RowTitles-Detail 6 5 3 2 2 2" xfId="38360"/>
    <cellStyle name="RowTitles-Detail 6 5 3 2 3" xfId="38361"/>
    <cellStyle name="RowTitles-Detail 6 5 3 3" xfId="38362"/>
    <cellStyle name="RowTitles-Detail 6 5 3 3 2" xfId="38363"/>
    <cellStyle name="RowTitles-Detail 6 5 3 3 2 2" xfId="38364"/>
    <cellStyle name="RowTitles-Detail 6 5 3 4" xfId="38365"/>
    <cellStyle name="RowTitles-Detail 6 5 3 4 2" xfId="38366"/>
    <cellStyle name="RowTitles-Detail 6 5 3 5" xfId="38367"/>
    <cellStyle name="RowTitles-Detail 6 5 4" xfId="38368"/>
    <cellStyle name="RowTitles-Detail 6 5 4 2" xfId="38369"/>
    <cellStyle name="RowTitles-Detail 6 5 4 2 2" xfId="38370"/>
    <cellStyle name="RowTitles-Detail 6 5 4 3" xfId="38371"/>
    <cellStyle name="RowTitles-Detail 6 5 5" xfId="38372"/>
    <cellStyle name="RowTitles-Detail 6 5 5 2" xfId="38373"/>
    <cellStyle name="RowTitles-Detail 6 5 5 2 2" xfId="38374"/>
    <cellStyle name="RowTitles-Detail 6 5 6" xfId="38375"/>
    <cellStyle name="RowTitles-Detail 6 5 6 2" xfId="38376"/>
    <cellStyle name="RowTitles-Detail 6 5 7" xfId="38377"/>
    <cellStyle name="RowTitles-Detail 6 6" xfId="38378"/>
    <cellStyle name="RowTitles-Detail 6 6 2" xfId="38379"/>
    <cellStyle name="RowTitles-Detail 6 6 2 2" xfId="38380"/>
    <cellStyle name="RowTitles-Detail 6 6 2 2 2" xfId="38381"/>
    <cellStyle name="RowTitles-Detail 6 6 2 2 2 2" xfId="38382"/>
    <cellStyle name="RowTitles-Detail 6 6 2 2 3" xfId="38383"/>
    <cellStyle name="RowTitles-Detail 6 6 2 3" xfId="38384"/>
    <cellStyle name="RowTitles-Detail 6 6 2 3 2" xfId="38385"/>
    <cellStyle name="RowTitles-Detail 6 6 2 3 2 2" xfId="38386"/>
    <cellStyle name="RowTitles-Detail 6 6 2 4" xfId="38387"/>
    <cellStyle name="RowTitles-Detail 6 6 2 4 2" xfId="38388"/>
    <cellStyle name="RowTitles-Detail 6 6 2 5" xfId="38389"/>
    <cellStyle name="RowTitles-Detail 6 6 3" xfId="38390"/>
    <cellStyle name="RowTitles-Detail 6 6 3 2" xfId="38391"/>
    <cellStyle name="RowTitles-Detail 6 6 3 2 2" xfId="38392"/>
    <cellStyle name="RowTitles-Detail 6 6 3 2 2 2" xfId="38393"/>
    <cellStyle name="RowTitles-Detail 6 6 3 2 3" xfId="38394"/>
    <cellStyle name="RowTitles-Detail 6 6 3 3" xfId="38395"/>
    <cellStyle name="RowTitles-Detail 6 6 3 3 2" xfId="38396"/>
    <cellStyle name="RowTitles-Detail 6 6 3 3 2 2" xfId="38397"/>
    <cellStyle name="RowTitles-Detail 6 6 3 4" xfId="38398"/>
    <cellStyle name="RowTitles-Detail 6 6 3 4 2" xfId="38399"/>
    <cellStyle name="RowTitles-Detail 6 6 3 5" xfId="38400"/>
    <cellStyle name="RowTitles-Detail 6 6 4" xfId="38401"/>
    <cellStyle name="RowTitles-Detail 6 6 4 2" xfId="38402"/>
    <cellStyle name="RowTitles-Detail 6 6 4 2 2" xfId="38403"/>
    <cellStyle name="RowTitles-Detail 6 6 4 3" xfId="38404"/>
    <cellStyle name="RowTitles-Detail 6 6 5" xfId="38405"/>
    <cellStyle name="RowTitles-Detail 6 6 5 2" xfId="38406"/>
    <cellStyle name="RowTitles-Detail 6 6 5 2 2" xfId="38407"/>
    <cellStyle name="RowTitles-Detail 6 6 6" xfId="38408"/>
    <cellStyle name="RowTitles-Detail 6 6 6 2" xfId="38409"/>
    <cellStyle name="RowTitles-Detail 6 6 7" xfId="38410"/>
    <cellStyle name="RowTitles-Detail 6 7" xfId="38411"/>
    <cellStyle name="RowTitles-Detail 6 7 2" xfId="38412"/>
    <cellStyle name="RowTitles-Detail 6 7 2 2" xfId="38413"/>
    <cellStyle name="RowTitles-Detail 6 7 2 2 2" xfId="38414"/>
    <cellStyle name="RowTitles-Detail 6 7 2 3" xfId="38415"/>
    <cellStyle name="RowTitles-Detail 6 7 3" xfId="38416"/>
    <cellStyle name="RowTitles-Detail 6 7 3 2" xfId="38417"/>
    <cellStyle name="RowTitles-Detail 6 7 3 2 2" xfId="38418"/>
    <cellStyle name="RowTitles-Detail 6 7 4" xfId="38419"/>
    <cellStyle name="RowTitles-Detail 6 7 4 2" xfId="38420"/>
    <cellStyle name="RowTitles-Detail 6 7 5" xfId="38421"/>
    <cellStyle name="RowTitles-Detail 6 8" xfId="38422"/>
    <cellStyle name="RowTitles-Detail 6 8 2" xfId="38423"/>
    <cellStyle name="RowTitles-Detail 6 8 2 2" xfId="38424"/>
    <cellStyle name="RowTitles-Detail 6 8 2 2 2" xfId="38425"/>
    <cellStyle name="RowTitles-Detail 6 8 2 3" xfId="38426"/>
    <cellStyle name="RowTitles-Detail 6 8 3" xfId="38427"/>
    <cellStyle name="RowTitles-Detail 6 8 3 2" xfId="38428"/>
    <cellStyle name="RowTitles-Detail 6 8 3 2 2" xfId="38429"/>
    <cellStyle name="RowTitles-Detail 6 8 4" xfId="38430"/>
    <cellStyle name="RowTitles-Detail 6 8 4 2" xfId="38431"/>
    <cellStyle name="RowTitles-Detail 6 8 5" xfId="38432"/>
    <cellStyle name="RowTitles-Detail 6 9" xfId="38433"/>
    <cellStyle name="RowTitles-Detail 6 9 2" xfId="38434"/>
    <cellStyle name="RowTitles-Detail 6 9 2 2" xfId="38435"/>
    <cellStyle name="RowTitles-Detail 6_STUD aligned by INSTIT" xfId="38436"/>
    <cellStyle name="RowTitles-Detail 7" xfId="364"/>
    <cellStyle name="RowTitles-Detail 7 2" xfId="623"/>
    <cellStyle name="RowTitles-Detail 7 2 2" xfId="38437"/>
    <cellStyle name="RowTitles-Detail 7 2 2 2" xfId="38438"/>
    <cellStyle name="RowTitles-Detail 7 2 2 2 2" xfId="38439"/>
    <cellStyle name="RowTitles-Detail 7 2 2 2 2 2" xfId="38440"/>
    <cellStyle name="RowTitles-Detail 7 2 2 2 3" xfId="38441"/>
    <cellStyle name="RowTitles-Detail 7 2 2 3" xfId="38442"/>
    <cellStyle name="RowTitles-Detail 7 2 2 3 2" xfId="38443"/>
    <cellStyle name="RowTitles-Detail 7 2 2 3 2 2" xfId="38444"/>
    <cellStyle name="RowTitles-Detail 7 2 2 4" xfId="38445"/>
    <cellStyle name="RowTitles-Detail 7 2 2 4 2" xfId="38446"/>
    <cellStyle name="RowTitles-Detail 7 2 2 5" xfId="38447"/>
    <cellStyle name="RowTitles-Detail 7 2 3" xfId="38448"/>
    <cellStyle name="RowTitles-Detail 7 2 3 2" xfId="38449"/>
    <cellStyle name="RowTitles-Detail 7 2 3 2 2" xfId="38450"/>
    <cellStyle name="RowTitles-Detail 7 2 3 2 2 2" xfId="38451"/>
    <cellStyle name="RowTitles-Detail 7 2 3 2 3" xfId="38452"/>
    <cellStyle name="RowTitles-Detail 7 2 3 3" xfId="38453"/>
    <cellStyle name="RowTitles-Detail 7 2 3 3 2" xfId="38454"/>
    <cellStyle name="RowTitles-Detail 7 2 3 3 2 2" xfId="38455"/>
    <cellStyle name="RowTitles-Detail 7 2 3 4" xfId="38456"/>
    <cellStyle name="RowTitles-Detail 7 2 3 4 2" xfId="38457"/>
    <cellStyle name="RowTitles-Detail 7 2 3 5" xfId="38458"/>
    <cellStyle name="RowTitles-Detail 7 2 4" xfId="38459"/>
    <cellStyle name="RowTitles-Detail 7 2 4 2" xfId="38460"/>
    <cellStyle name="RowTitles-Detail 7 2 5" xfId="38461"/>
    <cellStyle name="RowTitles-Detail 7 2 5 2" xfId="38462"/>
    <cellStyle name="RowTitles-Detail 7 2 5 2 2" xfId="38463"/>
    <cellStyle name="RowTitles-Detail 7 2 6" xfId="38464"/>
    <cellStyle name="RowTitles-Detail 7 2 6 2" xfId="38465"/>
    <cellStyle name="RowTitles-Detail 7 2 7" xfId="38466"/>
    <cellStyle name="RowTitles-Detail 7 3" xfId="734"/>
    <cellStyle name="RowTitles-Detail 7 3 2" xfId="38467"/>
    <cellStyle name="RowTitles-Detail 7 3 2 2" xfId="38468"/>
    <cellStyle name="RowTitles-Detail 7 3 2 2 2" xfId="38469"/>
    <cellStyle name="RowTitles-Detail 7 3 2 2 2 2" xfId="38470"/>
    <cellStyle name="RowTitles-Detail 7 3 2 2 3" xfId="38471"/>
    <cellStyle name="RowTitles-Detail 7 3 2 3" xfId="38472"/>
    <cellStyle name="RowTitles-Detail 7 3 2 3 2" xfId="38473"/>
    <cellStyle name="RowTitles-Detail 7 3 2 3 2 2" xfId="38474"/>
    <cellStyle name="RowTitles-Detail 7 3 2 4" xfId="38475"/>
    <cellStyle name="RowTitles-Detail 7 3 2 4 2" xfId="38476"/>
    <cellStyle name="RowTitles-Detail 7 3 2 5" xfId="38477"/>
    <cellStyle name="RowTitles-Detail 7 3 3" xfId="38478"/>
    <cellStyle name="RowTitles-Detail 7 3 3 2" xfId="38479"/>
    <cellStyle name="RowTitles-Detail 7 3 3 2 2" xfId="38480"/>
    <cellStyle name="RowTitles-Detail 7 3 3 2 2 2" xfId="38481"/>
    <cellStyle name="RowTitles-Detail 7 3 3 2 3" xfId="38482"/>
    <cellStyle name="RowTitles-Detail 7 3 3 3" xfId="38483"/>
    <cellStyle name="RowTitles-Detail 7 3 3 3 2" xfId="38484"/>
    <cellStyle name="RowTitles-Detail 7 3 3 3 2 2" xfId="38485"/>
    <cellStyle name="RowTitles-Detail 7 3 3 4" xfId="38486"/>
    <cellStyle name="RowTitles-Detail 7 3 3 4 2" xfId="38487"/>
    <cellStyle name="RowTitles-Detail 7 3 3 5" xfId="38488"/>
    <cellStyle name="RowTitles-Detail 7 3 4" xfId="38489"/>
    <cellStyle name="RowTitles-Detail 7 3 4 2" xfId="38490"/>
    <cellStyle name="RowTitles-Detail 7 3 4 2 2" xfId="38491"/>
    <cellStyle name="RowTitles-Detail 7 3 4 3" xfId="38492"/>
    <cellStyle name="RowTitles-Detail 7 3 5" xfId="38493"/>
    <cellStyle name="RowTitles-Detail 7 3 5 2" xfId="38494"/>
    <cellStyle name="RowTitles-Detail 7 3 5 2 2" xfId="38495"/>
    <cellStyle name="RowTitles-Detail 7 4" xfId="889"/>
    <cellStyle name="RowTitles-Detail 7 4 2" xfId="38496"/>
    <cellStyle name="RowTitles-Detail 7 4 2 2" xfId="38497"/>
    <cellStyle name="RowTitles-Detail 7 4 2 2 2" xfId="38498"/>
    <cellStyle name="RowTitles-Detail 7 4 2 2 2 2" xfId="38499"/>
    <cellStyle name="RowTitles-Detail 7 4 2 2 3" xfId="38500"/>
    <cellStyle name="RowTitles-Detail 7 4 2 3" xfId="38501"/>
    <cellStyle name="RowTitles-Detail 7 4 2 3 2" xfId="38502"/>
    <cellStyle name="RowTitles-Detail 7 4 2 3 2 2" xfId="38503"/>
    <cellStyle name="RowTitles-Detail 7 4 2 4" xfId="38504"/>
    <cellStyle name="RowTitles-Detail 7 4 2 4 2" xfId="38505"/>
    <cellStyle name="RowTitles-Detail 7 4 2 5" xfId="38506"/>
    <cellStyle name="RowTitles-Detail 7 4 3" xfId="38507"/>
    <cellStyle name="RowTitles-Detail 7 4 3 2" xfId="38508"/>
    <cellStyle name="RowTitles-Detail 7 4 3 2 2" xfId="38509"/>
    <cellStyle name="RowTitles-Detail 7 4 3 2 2 2" xfId="38510"/>
    <cellStyle name="RowTitles-Detail 7 4 3 2 3" xfId="38511"/>
    <cellStyle name="RowTitles-Detail 7 4 3 3" xfId="38512"/>
    <cellStyle name="RowTitles-Detail 7 4 3 3 2" xfId="38513"/>
    <cellStyle name="RowTitles-Detail 7 4 3 3 2 2" xfId="38514"/>
    <cellStyle name="RowTitles-Detail 7 4 3 4" xfId="38515"/>
    <cellStyle name="RowTitles-Detail 7 4 3 4 2" xfId="38516"/>
    <cellStyle name="RowTitles-Detail 7 4 3 5" xfId="38517"/>
    <cellStyle name="RowTitles-Detail 7 4 4" xfId="38518"/>
    <cellStyle name="RowTitles-Detail 7 4 4 2" xfId="38519"/>
    <cellStyle name="RowTitles-Detail 7 4 4 2 2" xfId="38520"/>
    <cellStyle name="RowTitles-Detail 7 4 4 3" xfId="38521"/>
    <cellStyle name="RowTitles-Detail 7 4 5" xfId="38522"/>
    <cellStyle name="RowTitles-Detail 7 4 5 2" xfId="38523"/>
    <cellStyle name="RowTitles-Detail 7 4 5 2 2" xfId="38524"/>
    <cellStyle name="RowTitles-Detail 7 4 6" xfId="38525"/>
    <cellStyle name="RowTitles-Detail 7 4 6 2" xfId="38526"/>
    <cellStyle name="RowTitles-Detail 7 4 7" xfId="38527"/>
    <cellStyle name="RowTitles-Detail 7 5" xfId="925"/>
    <cellStyle name="RowTitles-Detail 7 5 2" xfId="38528"/>
    <cellStyle name="RowTitles-Detail 7 5 2 2" xfId="38529"/>
    <cellStyle name="RowTitles-Detail 7 5 2 2 2" xfId="38530"/>
    <cellStyle name="RowTitles-Detail 7 5 2 2 2 2" xfId="38531"/>
    <cellStyle name="RowTitles-Detail 7 5 2 2 3" xfId="38532"/>
    <cellStyle name="RowTitles-Detail 7 5 2 3" xfId="38533"/>
    <cellStyle name="RowTitles-Detail 7 5 2 3 2" xfId="38534"/>
    <cellStyle name="RowTitles-Detail 7 5 2 3 2 2" xfId="38535"/>
    <cellStyle name="RowTitles-Detail 7 5 2 4" xfId="38536"/>
    <cellStyle name="RowTitles-Detail 7 5 2 4 2" xfId="38537"/>
    <cellStyle name="RowTitles-Detail 7 5 2 5" xfId="38538"/>
    <cellStyle name="RowTitles-Detail 7 5 3" xfId="38539"/>
    <cellStyle name="RowTitles-Detail 7 5 3 2" xfId="38540"/>
    <cellStyle name="RowTitles-Detail 7 5 3 2 2" xfId="38541"/>
    <cellStyle name="RowTitles-Detail 7 5 3 2 2 2" xfId="38542"/>
    <cellStyle name="RowTitles-Detail 7 5 3 2 3" xfId="38543"/>
    <cellStyle name="RowTitles-Detail 7 5 3 3" xfId="38544"/>
    <cellStyle name="RowTitles-Detail 7 5 3 3 2" xfId="38545"/>
    <cellStyle name="RowTitles-Detail 7 5 3 3 2 2" xfId="38546"/>
    <cellStyle name="RowTitles-Detail 7 5 3 4" xfId="38547"/>
    <cellStyle name="RowTitles-Detail 7 5 3 4 2" xfId="38548"/>
    <cellStyle name="RowTitles-Detail 7 5 3 5" xfId="38549"/>
    <cellStyle name="RowTitles-Detail 7 5 4" xfId="38550"/>
    <cellStyle name="RowTitles-Detail 7 5 4 2" xfId="38551"/>
    <cellStyle name="RowTitles-Detail 7 5 4 2 2" xfId="38552"/>
    <cellStyle name="RowTitles-Detail 7 5 4 3" xfId="38553"/>
    <cellStyle name="RowTitles-Detail 7 5 5" xfId="38554"/>
    <cellStyle name="RowTitles-Detail 7 5 5 2" xfId="38555"/>
    <cellStyle name="RowTitles-Detail 7 5 5 2 2" xfId="38556"/>
    <cellStyle name="RowTitles-Detail 7 5 6" xfId="38557"/>
    <cellStyle name="RowTitles-Detail 7 5 6 2" xfId="38558"/>
    <cellStyle name="RowTitles-Detail 7 5 7" xfId="38559"/>
    <cellStyle name="RowTitles-Detail 7 6" xfId="38560"/>
    <cellStyle name="RowTitles-Detail 7 6 2" xfId="38561"/>
    <cellStyle name="RowTitles-Detail 7 6 2 2" xfId="38562"/>
    <cellStyle name="RowTitles-Detail 7 6 2 2 2" xfId="38563"/>
    <cellStyle name="RowTitles-Detail 7 6 2 2 2 2" xfId="38564"/>
    <cellStyle name="RowTitles-Detail 7 6 2 2 3" xfId="38565"/>
    <cellStyle name="RowTitles-Detail 7 6 2 3" xfId="38566"/>
    <cellStyle name="RowTitles-Detail 7 6 2 3 2" xfId="38567"/>
    <cellStyle name="RowTitles-Detail 7 6 2 3 2 2" xfId="38568"/>
    <cellStyle name="RowTitles-Detail 7 6 2 4" xfId="38569"/>
    <cellStyle name="RowTitles-Detail 7 6 2 4 2" xfId="38570"/>
    <cellStyle name="RowTitles-Detail 7 6 2 5" xfId="38571"/>
    <cellStyle name="RowTitles-Detail 7 6 3" xfId="38572"/>
    <cellStyle name="RowTitles-Detail 7 6 3 2" xfId="38573"/>
    <cellStyle name="RowTitles-Detail 7 6 3 2 2" xfId="38574"/>
    <cellStyle name="RowTitles-Detail 7 6 3 2 2 2" xfId="38575"/>
    <cellStyle name="RowTitles-Detail 7 6 3 2 3" xfId="38576"/>
    <cellStyle name="RowTitles-Detail 7 6 3 3" xfId="38577"/>
    <cellStyle name="RowTitles-Detail 7 6 3 3 2" xfId="38578"/>
    <cellStyle name="RowTitles-Detail 7 6 3 3 2 2" xfId="38579"/>
    <cellStyle name="RowTitles-Detail 7 6 3 4" xfId="38580"/>
    <cellStyle name="RowTitles-Detail 7 6 3 4 2" xfId="38581"/>
    <cellStyle name="RowTitles-Detail 7 6 3 5" xfId="38582"/>
    <cellStyle name="RowTitles-Detail 7 6 4" xfId="38583"/>
    <cellStyle name="RowTitles-Detail 7 6 4 2" xfId="38584"/>
    <cellStyle name="RowTitles-Detail 7 6 4 2 2" xfId="38585"/>
    <cellStyle name="RowTitles-Detail 7 6 4 3" xfId="38586"/>
    <cellStyle name="RowTitles-Detail 7 6 5" xfId="38587"/>
    <cellStyle name="RowTitles-Detail 7 6 5 2" xfId="38588"/>
    <cellStyle name="RowTitles-Detail 7 6 5 2 2" xfId="38589"/>
    <cellStyle name="RowTitles-Detail 7 6 6" xfId="38590"/>
    <cellStyle name="RowTitles-Detail 7 6 6 2" xfId="38591"/>
    <cellStyle name="RowTitles-Detail 7 6 7" xfId="38592"/>
    <cellStyle name="RowTitles-Detail 7 7" xfId="38593"/>
    <cellStyle name="RowTitles-Detail 7 7 2" xfId="38594"/>
    <cellStyle name="RowTitles-Detail 7 7 2 2" xfId="38595"/>
    <cellStyle name="RowTitles-Detail 7 7 2 2 2" xfId="38596"/>
    <cellStyle name="RowTitles-Detail 7 7 2 3" xfId="38597"/>
    <cellStyle name="RowTitles-Detail 7 7 3" xfId="38598"/>
    <cellStyle name="RowTitles-Detail 7 7 3 2" xfId="38599"/>
    <cellStyle name="RowTitles-Detail 7 7 3 2 2" xfId="38600"/>
    <cellStyle name="RowTitles-Detail 7 7 4" xfId="38601"/>
    <cellStyle name="RowTitles-Detail 7 7 4 2" xfId="38602"/>
    <cellStyle name="RowTitles-Detail 7 7 5" xfId="38603"/>
    <cellStyle name="RowTitles-Detail 7 8" xfId="38604"/>
    <cellStyle name="RowTitles-Detail 7 8 2" xfId="38605"/>
    <cellStyle name="RowTitles-Detail 7 8 2 2" xfId="38606"/>
    <cellStyle name="RowTitles-Detail 7 8 2 2 2" xfId="38607"/>
    <cellStyle name="RowTitles-Detail 7 8 2 3" xfId="38608"/>
    <cellStyle name="RowTitles-Detail 7 8 3" xfId="38609"/>
    <cellStyle name="RowTitles-Detail 7 8 3 2" xfId="38610"/>
    <cellStyle name="RowTitles-Detail 7 8 3 2 2" xfId="38611"/>
    <cellStyle name="RowTitles-Detail 7 8 4" xfId="38612"/>
    <cellStyle name="RowTitles-Detail 7 8 4 2" xfId="38613"/>
    <cellStyle name="RowTitles-Detail 7 8 5" xfId="38614"/>
    <cellStyle name="RowTitles-Detail 7 9" xfId="38615"/>
    <cellStyle name="RowTitles-Detail 7 9 2" xfId="38616"/>
    <cellStyle name="RowTitles-Detail 7 9 2 2" xfId="38617"/>
    <cellStyle name="RowTitles-Detail 7_STUD aligned by INSTIT" xfId="38618"/>
    <cellStyle name="RowTitles-Detail 8" xfId="721"/>
    <cellStyle name="RowTitles-Detail 8 2" xfId="38619"/>
    <cellStyle name="RowTitles-Detail 8 2 2" xfId="38620"/>
    <cellStyle name="RowTitles-Detail 8 2 2 2" xfId="38621"/>
    <cellStyle name="RowTitles-Detail 8 2 2 2 2" xfId="38622"/>
    <cellStyle name="RowTitles-Detail 8 2 2 3" xfId="38623"/>
    <cellStyle name="RowTitles-Detail 8 2 3" xfId="38624"/>
    <cellStyle name="RowTitles-Detail 8 2 3 2" xfId="38625"/>
    <cellStyle name="RowTitles-Detail 8 2 3 2 2" xfId="38626"/>
    <cellStyle name="RowTitles-Detail 8 2 4" xfId="38627"/>
    <cellStyle name="RowTitles-Detail 8 2 4 2" xfId="38628"/>
    <cellStyle name="RowTitles-Detail 8 2 5" xfId="38629"/>
    <cellStyle name="RowTitles-Detail 8 3" xfId="38630"/>
    <cellStyle name="RowTitles-Detail 8 3 2" xfId="38631"/>
    <cellStyle name="RowTitles-Detail 8 3 2 2" xfId="38632"/>
    <cellStyle name="RowTitles-Detail 8 3 2 2 2" xfId="38633"/>
    <cellStyle name="RowTitles-Detail 8 3 2 3" xfId="38634"/>
    <cellStyle name="RowTitles-Detail 8 3 3" xfId="38635"/>
    <cellStyle name="RowTitles-Detail 8 3 3 2" xfId="38636"/>
    <cellStyle name="RowTitles-Detail 8 3 3 2 2" xfId="38637"/>
    <cellStyle name="RowTitles-Detail 8 3 4" xfId="38638"/>
    <cellStyle name="RowTitles-Detail 8 3 4 2" xfId="38639"/>
    <cellStyle name="RowTitles-Detail 8 3 5" xfId="38640"/>
    <cellStyle name="RowTitles-Detail 8 4" xfId="38641"/>
    <cellStyle name="RowTitles-Detail 8 4 2" xfId="38642"/>
    <cellStyle name="RowTitles-Detail 8 5" xfId="38643"/>
    <cellStyle name="RowTitles-Detail 8 5 2" xfId="38644"/>
    <cellStyle name="RowTitles-Detail 8 5 2 2" xfId="38645"/>
    <cellStyle name="RowTitles-Detail 9" xfId="38646"/>
    <cellStyle name="RowTitles-Detail 9 2" xfId="38647"/>
    <cellStyle name="RowTitles-Detail 9 2 2" xfId="38648"/>
    <cellStyle name="RowTitles-Detail 9 2 2 2" xfId="38649"/>
    <cellStyle name="RowTitles-Detail 9 2 2 2 2" xfId="38650"/>
    <cellStyle name="RowTitles-Detail 9 2 2 3" xfId="38651"/>
    <cellStyle name="RowTitles-Detail 9 2 3" xfId="38652"/>
    <cellStyle name="RowTitles-Detail 9 2 3 2" xfId="38653"/>
    <cellStyle name="RowTitles-Detail 9 2 3 2 2" xfId="38654"/>
    <cellStyle name="RowTitles-Detail 9 2 4" xfId="38655"/>
    <cellStyle name="RowTitles-Detail 9 2 4 2" xfId="38656"/>
    <cellStyle name="RowTitles-Detail 9 2 5" xfId="38657"/>
    <cellStyle name="RowTitles-Detail 9 3" xfId="38658"/>
    <cellStyle name="RowTitles-Detail 9 3 2" xfId="38659"/>
    <cellStyle name="RowTitles-Detail 9 3 2 2" xfId="38660"/>
    <cellStyle name="RowTitles-Detail 9 3 2 2 2" xfId="38661"/>
    <cellStyle name="RowTitles-Detail 9 3 2 3" xfId="38662"/>
    <cellStyle name="RowTitles-Detail 9 3 3" xfId="38663"/>
    <cellStyle name="RowTitles-Detail 9 3 3 2" xfId="38664"/>
    <cellStyle name="RowTitles-Detail 9 3 3 2 2" xfId="38665"/>
    <cellStyle name="RowTitles-Detail 9 3 4" xfId="38666"/>
    <cellStyle name="RowTitles-Detail 9 3 4 2" xfId="38667"/>
    <cellStyle name="RowTitles-Detail 9 3 5" xfId="38668"/>
    <cellStyle name="RowTitles-Detail 9 4" xfId="38669"/>
    <cellStyle name="RowTitles-Detail 9 4 2" xfId="38670"/>
    <cellStyle name="RowTitles-Detail 9 5" xfId="38671"/>
    <cellStyle name="RowTitles-Detail 9 5 2" xfId="38672"/>
    <cellStyle name="RowTitles-Detail 9 5 2 2" xfId="38673"/>
    <cellStyle name="RowTitles-Detail 9 5 3" xfId="38674"/>
    <cellStyle name="RowTitles-Detail 9 6" xfId="38675"/>
    <cellStyle name="RowTitles-Detail 9 6 2" xfId="38676"/>
    <cellStyle name="RowTitles-Detail 9 6 2 2" xfId="38677"/>
    <cellStyle name="RowTitles-Detail 9 7" xfId="38678"/>
    <cellStyle name="RowTitles-Detail 9 7 2" xfId="38679"/>
    <cellStyle name="RowTitles-Detail 9 8" xfId="38680"/>
    <cellStyle name="RowTitles-Detail_STUD aligned by INSTIT" xfId="38681"/>
    <cellStyle name="TableStyleLight1" xfId="3"/>
    <cellStyle name="TableStyleLight1 10" xfId="38682"/>
    <cellStyle name="TableStyleLight1 11" xfId="38683"/>
    <cellStyle name="TableStyleLight1 12" xfId="38684"/>
    <cellStyle name="TableStyleLight1 13" xfId="39071"/>
    <cellStyle name="TableStyleLight1 2" xfId="10"/>
    <cellStyle name="TableStyleLight1 2 10" xfId="38685"/>
    <cellStyle name="TableStyleLight1 2 10 2" xfId="38686"/>
    <cellStyle name="TableStyleLight1 2 10 2 2" xfId="38687"/>
    <cellStyle name="TableStyleLight1 2 10 3" xfId="38688"/>
    <cellStyle name="TableStyleLight1 2 10 3 2" xfId="38689"/>
    <cellStyle name="TableStyleLight1 2 10 4" xfId="38690"/>
    <cellStyle name="TableStyleLight1 2 10 5" xfId="38691"/>
    <cellStyle name="TableStyleLight1 2 10 6" xfId="38692"/>
    <cellStyle name="TableStyleLight1 2 10 7" xfId="38693"/>
    <cellStyle name="TableStyleLight1 2 11" xfId="38694"/>
    <cellStyle name="TableStyleLight1 2 11 2" xfId="38695"/>
    <cellStyle name="TableStyleLight1 2 11 2 2" xfId="38696"/>
    <cellStyle name="TableStyleLight1 2 11 3" xfId="38697"/>
    <cellStyle name="TableStyleLight1 2 11 3 2" xfId="38698"/>
    <cellStyle name="TableStyleLight1 2 11 4" xfId="38699"/>
    <cellStyle name="TableStyleLight1 2 11 5" xfId="38700"/>
    <cellStyle name="TableStyleLight1 2 11 6" xfId="38701"/>
    <cellStyle name="TableStyleLight1 2 11 7" xfId="38702"/>
    <cellStyle name="TableStyleLight1 2 12" xfId="38703"/>
    <cellStyle name="TableStyleLight1 2 13" xfId="38704"/>
    <cellStyle name="TableStyleLight1 2 2" xfId="96"/>
    <cellStyle name="TableStyleLight1 2 2 2" xfId="365"/>
    <cellStyle name="TableStyleLight1 2 2 2 2" xfId="510"/>
    <cellStyle name="TableStyleLight1 2 2 2 2 2" xfId="38705"/>
    <cellStyle name="TableStyleLight1 2 2 2 2 3" xfId="38706"/>
    <cellStyle name="TableStyleLight1 2 2 2 2 4" xfId="38707"/>
    <cellStyle name="TableStyleLight1 2 2 2 2 5" xfId="38708"/>
    <cellStyle name="TableStyleLight1 2 2 2 3" xfId="38709"/>
    <cellStyle name="TableStyleLight1 2 2 2 3 2" xfId="38710"/>
    <cellStyle name="TableStyleLight1 2 2 2 3 3" xfId="38711"/>
    <cellStyle name="TableStyleLight1 2 2 2 3 4" xfId="38712"/>
    <cellStyle name="TableStyleLight1 2 2 2 4" xfId="38713"/>
    <cellStyle name="TableStyleLight1 2 2 2 5" xfId="38714"/>
    <cellStyle name="TableStyleLight1 2 2 2_STUD aligned by INSTIT" xfId="38715"/>
    <cellStyle name="TableStyleLight1 2 2 3" xfId="452"/>
    <cellStyle name="TableStyleLight1 2 2 3 2" xfId="38716"/>
    <cellStyle name="TableStyleLight1 2 2 3 3" xfId="38717"/>
    <cellStyle name="TableStyleLight1 2 2 3 4" xfId="38718"/>
    <cellStyle name="TableStyleLight1 2 2 3 5" xfId="38719"/>
    <cellStyle name="TableStyleLight1 2 2 4" xfId="38720"/>
    <cellStyle name="TableStyleLight1 2 2 4 2" xfId="38721"/>
    <cellStyle name="TableStyleLight1 2 2 4 3" xfId="38722"/>
    <cellStyle name="TableStyleLight1 2 2 4 4" xfId="38723"/>
    <cellStyle name="TableStyleLight1 2 2 5" xfId="38724"/>
    <cellStyle name="TableStyleLight1 2 2 6" xfId="38725"/>
    <cellStyle name="TableStyleLight1 2 2_STUD aligned by INSTIT" xfId="38726"/>
    <cellStyle name="TableStyleLight1 2 3" xfId="366"/>
    <cellStyle name="TableStyleLight1 2 3 2" xfId="484"/>
    <cellStyle name="TableStyleLight1 2 3 2 2" xfId="38727"/>
    <cellStyle name="TableStyleLight1 2 3 2 3" xfId="38728"/>
    <cellStyle name="TableStyleLight1 2 3 2 4" xfId="38729"/>
    <cellStyle name="TableStyleLight1 2 3 2 5" xfId="38730"/>
    <cellStyle name="TableStyleLight1 2 3 3" xfId="38731"/>
    <cellStyle name="TableStyleLight1 2 3 3 2" xfId="38732"/>
    <cellStyle name="TableStyleLight1 2 3 3 3" xfId="38733"/>
    <cellStyle name="TableStyleLight1 2 3 3 4" xfId="38734"/>
    <cellStyle name="TableStyleLight1 2 3 4" xfId="38735"/>
    <cellStyle name="TableStyleLight1 2 3 5" xfId="38736"/>
    <cellStyle name="TableStyleLight1 2 3_STUD aligned by INSTIT" xfId="38737"/>
    <cellStyle name="TableStyleLight1 2 4" xfId="367"/>
    <cellStyle name="TableStyleLight1 2 4 10" xfId="38738"/>
    <cellStyle name="TableStyleLight1 2 4 2" xfId="519"/>
    <cellStyle name="TableStyleLight1 2 4 2 2" xfId="38739"/>
    <cellStyle name="TableStyleLight1 2 4 2 3" xfId="38740"/>
    <cellStyle name="TableStyleLight1 2 4 2 4" xfId="38741"/>
    <cellStyle name="TableStyleLight1 2 4 2 5" xfId="38742"/>
    <cellStyle name="TableStyleLight1 2 4 3" xfId="476"/>
    <cellStyle name="TableStyleLight1 2 4 3 2" xfId="38743"/>
    <cellStyle name="TableStyleLight1 2 4 3 2 2" xfId="38744"/>
    <cellStyle name="TableStyleLight1 2 4 3 3" xfId="38745"/>
    <cellStyle name="TableStyleLight1 2 4 3 3 2" xfId="38746"/>
    <cellStyle name="TableStyleLight1 2 4 3 4" xfId="38747"/>
    <cellStyle name="TableStyleLight1 2 4 3 5" xfId="38748"/>
    <cellStyle name="TableStyleLight1 2 4 3 6" xfId="38749"/>
    <cellStyle name="TableStyleLight1 2 4 3 7" xfId="38750"/>
    <cellStyle name="TableStyleLight1 2 4 4" xfId="38751"/>
    <cellStyle name="TableStyleLight1 2 4 4 2" xfId="38752"/>
    <cellStyle name="TableStyleLight1 2 4 4 2 2" xfId="38753"/>
    <cellStyle name="TableStyleLight1 2 4 4 3" xfId="38754"/>
    <cellStyle name="TableStyleLight1 2 4 4 3 2" xfId="38755"/>
    <cellStyle name="TableStyleLight1 2 4 4 4" xfId="38756"/>
    <cellStyle name="TableStyleLight1 2 4 4 5" xfId="38757"/>
    <cellStyle name="TableStyleLight1 2 4 4 6" xfId="38758"/>
    <cellStyle name="TableStyleLight1 2 4 4 7" xfId="38759"/>
    <cellStyle name="TableStyleLight1 2 4 5" xfId="38760"/>
    <cellStyle name="TableStyleLight1 2 4 5 2" xfId="38761"/>
    <cellStyle name="TableStyleLight1 2 4 5 2 2" xfId="38762"/>
    <cellStyle name="TableStyleLight1 2 4 5 3" xfId="38763"/>
    <cellStyle name="TableStyleLight1 2 4 5 3 2" xfId="38764"/>
    <cellStyle name="TableStyleLight1 2 4 5 4" xfId="38765"/>
    <cellStyle name="TableStyleLight1 2 4 5 5" xfId="38766"/>
    <cellStyle name="TableStyleLight1 2 4 5 6" xfId="38767"/>
    <cellStyle name="TableStyleLight1 2 4 5 7" xfId="38768"/>
    <cellStyle name="TableStyleLight1 2 4 6" xfId="38769"/>
    <cellStyle name="TableStyleLight1 2 4 6 2" xfId="38770"/>
    <cellStyle name="TableStyleLight1 2 4 6 2 2" xfId="38771"/>
    <cellStyle name="TableStyleLight1 2 4 6 3" xfId="38772"/>
    <cellStyle name="TableStyleLight1 2 4 6 3 2" xfId="38773"/>
    <cellStyle name="TableStyleLight1 2 4 6 4" xfId="38774"/>
    <cellStyle name="TableStyleLight1 2 4 6 5" xfId="38775"/>
    <cellStyle name="TableStyleLight1 2 4 6 6" xfId="38776"/>
    <cellStyle name="TableStyleLight1 2 4 6 7" xfId="38777"/>
    <cellStyle name="TableStyleLight1 2 4 7" xfId="38778"/>
    <cellStyle name="TableStyleLight1 2 4 8" xfId="38779"/>
    <cellStyle name="TableStyleLight1 2 4 9" xfId="38780"/>
    <cellStyle name="TableStyleLight1 2 4_STUD aligned by INSTIT" xfId="38781"/>
    <cellStyle name="TableStyleLight1 2 5" xfId="368"/>
    <cellStyle name="TableStyleLight1 2 5 10" xfId="38782"/>
    <cellStyle name="TableStyleLight1 2 5 11" xfId="38783"/>
    <cellStyle name="TableStyleLight1 2 5 2" xfId="598"/>
    <cellStyle name="TableStyleLight1 2 5 2 2" xfId="38784"/>
    <cellStyle name="TableStyleLight1 2 5 2 2 2" xfId="38785"/>
    <cellStyle name="TableStyleLight1 2 5 2 3" xfId="38786"/>
    <cellStyle name="TableStyleLight1 2 5 2 3 2" xfId="38787"/>
    <cellStyle name="TableStyleLight1 2 5 2 4" xfId="38788"/>
    <cellStyle name="TableStyleLight1 2 5 2 5" xfId="38789"/>
    <cellStyle name="TableStyleLight1 2 5 2 6" xfId="38790"/>
    <cellStyle name="TableStyleLight1 2 5 3" xfId="711"/>
    <cellStyle name="TableStyleLight1 2 5 3 2" xfId="38791"/>
    <cellStyle name="TableStyleLight1 2 5 3 2 2" xfId="38792"/>
    <cellStyle name="TableStyleLight1 2 5 3 3" xfId="38793"/>
    <cellStyle name="TableStyleLight1 2 5 3 3 2" xfId="38794"/>
    <cellStyle name="TableStyleLight1 2 5 3 4" xfId="38795"/>
    <cellStyle name="TableStyleLight1 2 5 3 5" xfId="38796"/>
    <cellStyle name="TableStyleLight1 2 5 3 6" xfId="38797"/>
    <cellStyle name="TableStyleLight1 2 5 3 7" xfId="38798"/>
    <cellStyle name="TableStyleLight1 2 5 3 8" xfId="38799"/>
    <cellStyle name="TableStyleLight1 2 5 4" xfId="882"/>
    <cellStyle name="TableStyleLight1 2 5 4 2" xfId="38800"/>
    <cellStyle name="TableStyleLight1 2 5 4 2 2" xfId="38801"/>
    <cellStyle name="TableStyleLight1 2 5 4 3" xfId="38802"/>
    <cellStyle name="TableStyleLight1 2 5 4 3 2" xfId="38803"/>
    <cellStyle name="TableStyleLight1 2 5 4 4" xfId="38804"/>
    <cellStyle name="TableStyleLight1 2 5 4 5" xfId="38805"/>
    <cellStyle name="TableStyleLight1 2 5 4 6" xfId="38806"/>
    <cellStyle name="TableStyleLight1 2 5 4 7" xfId="38807"/>
    <cellStyle name="TableStyleLight1 2 5 5" xfId="582"/>
    <cellStyle name="TableStyleLight1 2 5 5 2" xfId="38808"/>
    <cellStyle name="TableStyleLight1 2 5 5 2 2" xfId="38809"/>
    <cellStyle name="TableStyleLight1 2 5 5 3" xfId="38810"/>
    <cellStyle name="TableStyleLight1 2 5 5 3 2" xfId="38811"/>
    <cellStyle name="TableStyleLight1 2 5 5 4" xfId="38812"/>
    <cellStyle name="TableStyleLight1 2 5 5 5" xfId="38813"/>
    <cellStyle name="TableStyleLight1 2 5 5 6" xfId="38814"/>
    <cellStyle name="TableStyleLight1 2 5 5 7" xfId="38815"/>
    <cellStyle name="TableStyleLight1 2 5 6" xfId="38816"/>
    <cellStyle name="TableStyleLight1 2 5 6 2" xfId="38817"/>
    <cellStyle name="TableStyleLight1 2 5 6 2 2" xfId="38818"/>
    <cellStyle name="TableStyleLight1 2 5 6 3" xfId="38819"/>
    <cellStyle name="TableStyleLight1 2 5 6 3 2" xfId="38820"/>
    <cellStyle name="TableStyleLight1 2 5 6 4" xfId="38821"/>
    <cellStyle name="TableStyleLight1 2 5 6 5" xfId="38822"/>
    <cellStyle name="TableStyleLight1 2 5 6 6" xfId="38823"/>
    <cellStyle name="TableStyleLight1 2 5 6 7" xfId="38824"/>
    <cellStyle name="TableStyleLight1 2 5 7" xfId="38825"/>
    <cellStyle name="TableStyleLight1 2 5 7 2" xfId="38826"/>
    <cellStyle name="TableStyleLight1 2 5 8" xfId="38827"/>
    <cellStyle name="TableStyleLight1 2 5 8 2" xfId="38828"/>
    <cellStyle name="TableStyleLight1 2 5 9" xfId="38829"/>
    <cellStyle name="TableStyleLight1 2 5_STUD aligned by INSTIT" xfId="38830"/>
    <cellStyle name="TableStyleLight1 2 6" xfId="369"/>
    <cellStyle name="TableStyleLight1 2 6 10" xfId="38831"/>
    <cellStyle name="TableStyleLight1 2 6 11" xfId="38832"/>
    <cellStyle name="TableStyleLight1 2 6 2" xfId="624"/>
    <cellStyle name="TableStyleLight1 2 6 2 2" xfId="38833"/>
    <cellStyle name="TableStyleLight1 2 6 2 2 2" xfId="38834"/>
    <cellStyle name="TableStyleLight1 2 6 2 3" xfId="38835"/>
    <cellStyle name="TableStyleLight1 2 6 2 3 2" xfId="38836"/>
    <cellStyle name="TableStyleLight1 2 6 2 4" xfId="38837"/>
    <cellStyle name="TableStyleLight1 2 6 2 5" xfId="38838"/>
    <cellStyle name="TableStyleLight1 2 6 2 6" xfId="38839"/>
    <cellStyle name="TableStyleLight1 2 6 3" xfId="735"/>
    <cellStyle name="TableStyleLight1 2 6 3 2" xfId="38840"/>
    <cellStyle name="TableStyleLight1 2 6 3 2 2" xfId="38841"/>
    <cellStyle name="TableStyleLight1 2 6 3 3" xfId="38842"/>
    <cellStyle name="TableStyleLight1 2 6 3 3 2" xfId="38843"/>
    <cellStyle name="TableStyleLight1 2 6 3 4" xfId="38844"/>
    <cellStyle name="TableStyleLight1 2 6 3 5" xfId="38845"/>
    <cellStyle name="TableStyleLight1 2 6 3 6" xfId="38846"/>
    <cellStyle name="TableStyleLight1 2 6 3 7" xfId="38847"/>
    <cellStyle name="TableStyleLight1 2 6 3 8" xfId="38848"/>
    <cellStyle name="TableStyleLight1 2 6 4" xfId="890"/>
    <cellStyle name="TableStyleLight1 2 6 4 2" xfId="38849"/>
    <cellStyle name="TableStyleLight1 2 6 4 2 2" xfId="38850"/>
    <cellStyle name="TableStyleLight1 2 6 4 3" xfId="38851"/>
    <cellStyle name="TableStyleLight1 2 6 4 3 2" xfId="38852"/>
    <cellStyle name="TableStyleLight1 2 6 4 4" xfId="38853"/>
    <cellStyle name="TableStyleLight1 2 6 4 5" xfId="38854"/>
    <cellStyle name="TableStyleLight1 2 6 4 6" xfId="38855"/>
    <cellStyle name="TableStyleLight1 2 6 4 7" xfId="38856"/>
    <cellStyle name="TableStyleLight1 2 6 5" xfId="926"/>
    <cellStyle name="TableStyleLight1 2 6 5 2" xfId="38857"/>
    <cellStyle name="TableStyleLight1 2 6 5 2 2" xfId="38858"/>
    <cellStyle name="TableStyleLight1 2 6 5 3" xfId="38859"/>
    <cellStyle name="TableStyleLight1 2 6 5 3 2" xfId="38860"/>
    <cellStyle name="TableStyleLight1 2 6 5 4" xfId="38861"/>
    <cellStyle name="TableStyleLight1 2 6 5 5" xfId="38862"/>
    <cellStyle name="TableStyleLight1 2 6 5 6" xfId="38863"/>
    <cellStyle name="TableStyleLight1 2 6 5 7" xfId="38864"/>
    <cellStyle name="TableStyleLight1 2 6 6" xfId="38865"/>
    <cellStyle name="TableStyleLight1 2 6 6 2" xfId="38866"/>
    <cellStyle name="TableStyleLight1 2 6 6 2 2" xfId="38867"/>
    <cellStyle name="TableStyleLight1 2 6 6 3" xfId="38868"/>
    <cellStyle name="TableStyleLight1 2 6 6 3 2" xfId="38869"/>
    <cellStyle name="TableStyleLight1 2 6 6 4" xfId="38870"/>
    <cellStyle name="TableStyleLight1 2 6 6 5" xfId="38871"/>
    <cellStyle name="TableStyleLight1 2 6 6 6" xfId="38872"/>
    <cellStyle name="TableStyleLight1 2 6 6 7" xfId="38873"/>
    <cellStyle name="TableStyleLight1 2 6 7" xfId="38874"/>
    <cellStyle name="TableStyleLight1 2 6 7 2" xfId="38875"/>
    <cellStyle name="TableStyleLight1 2 6 8" xfId="38876"/>
    <cellStyle name="TableStyleLight1 2 6 8 2" xfId="38877"/>
    <cellStyle name="TableStyleLight1 2 6 9" xfId="38878"/>
    <cellStyle name="TableStyleLight1 2 6_STUD aligned by INSTIT" xfId="38879"/>
    <cellStyle name="TableStyleLight1 2 7" xfId="643"/>
    <cellStyle name="TableStyleLight1 2 7 2" xfId="38880"/>
    <cellStyle name="TableStyleLight1 2 7 3" xfId="38881"/>
    <cellStyle name="TableStyleLight1 2 7 4" xfId="38882"/>
    <cellStyle name="TableStyleLight1 2 7 5" xfId="38883"/>
    <cellStyle name="TableStyleLight1 2 8" xfId="38884"/>
    <cellStyle name="TableStyleLight1 2 8 2" xfId="38885"/>
    <cellStyle name="TableStyleLight1 2 8 2 2" xfId="38886"/>
    <cellStyle name="TableStyleLight1 2 8 3" xfId="38887"/>
    <cellStyle name="TableStyleLight1 2 8 3 2" xfId="38888"/>
    <cellStyle name="TableStyleLight1 2 8 4" xfId="38889"/>
    <cellStyle name="TableStyleLight1 2 8 5" xfId="38890"/>
    <cellStyle name="TableStyleLight1 2 8 6" xfId="38891"/>
    <cellStyle name="TableStyleLight1 2 8 7" xfId="38892"/>
    <cellStyle name="TableStyleLight1 2 9" xfId="38893"/>
    <cellStyle name="TableStyleLight1 2 9 2" xfId="38894"/>
    <cellStyle name="TableStyleLight1 2 9 2 2" xfId="38895"/>
    <cellStyle name="TableStyleLight1 2 9 3" xfId="38896"/>
    <cellStyle name="TableStyleLight1 2 9 3 2" xfId="38897"/>
    <cellStyle name="TableStyleLight1 2 9 4" xfId="38898"/>
    <cellStyle name="TableStyleLight1 2 9 5" xfId="38899"/>
    <cellStyle name="TableStyleLight1 2 9 6" xfId="38900"/>
    <cellStyle name="TableStyleLight1 2 9 7" xfId="38901"/>
    <cellStyle name="TableStyleLight1 2_STUD aligned by INSTIT" xfId="38902"/>
    <cellStyle name="TableStyleLight1 3" xfId="55"/>
    <cellStyle name="TableStyleLight1 3 2" xfId="370"/>
    <cellStyle name="TableStyleLight1 3 2 2" xfId="511"/>
    <cellStyle name="TableStyleLight1 3 2 2 2" xfId="38903"/>
    <cellStyle name="TableStyleLight1 3 2 2 3" xfId="38904"/>
    <cellStyle name="TableStyleLight1 3 2 2 4" xfId="38905"/>
    <cellStyle name="TableStyleLight1 3 2 2 5" xfId="38906"/>
    <cellStyle name="TableStyleLight1 3 2 3" xfId="38907"/>
    <cellStyle name="TableStyleLight1 3 2 3 2" xfId="38908"/>
    <cellStyle name="TableStyleLight1 3 2 3 3" xfId="38909"/>
    <cellStyle name="TableStyleLight1 3 2 3 4" xfId="38910"/>
    <cellStyle name="TableStyleLight1 3 2 4" xfId="38911"/>
    <cellStyle name="TableStyleLight1 3 2 5" xfId="38912"/>
    <cellStyle name="TableStyleLight1 3 2_STUD aligned by INSTIT" xfId="38913"/>
    <cellStyle name="TableStyleLight1 3 3" xfId="453"/>
    <cellStyle name="TableStyleLight1 3 3 2" xfId="38914"/>
    <cellStyle name="TableStyleLight1 3 3 3" xfId="38915"/>
    <cellStyle name="TableStyleLight1 3 3 4" xfId="38916"/>
    <cellStyle name="TableStyleLight1 3 3 5" xfId="38917"/>
    <cellStyle name="TableStyleLight1 3 4" xfId="38918"/>
    <cellStyle name="TableStyleLight1 3 4 2" xfId="38919"/>
    <cellStyle name="TableStyleLight1 3 4 3" xfId="38920"/>
    <cellStyle name="TableStyleLight1 3 4 4" xfId="38921"/>
    <cellStyle name="TableStyleLight1 3 5" xfId="38922"/>
    <cellStyle name="TableStyleLight1 3 6" xfId="38923"/>
    <cellStyle name="TableStyleLight1 3 7" xfId="38924"/>
    <cellStyle name="TableStyleLight1 3_STUD aligned by INSTIT" xfId="38925"/>
    <cellStyle name="TableStyleLight1 4" xfId="70"/>
    <cellStyle name="TableStyleLight1 4 2" xfId="371"/>
    <cellStyle name="TableStyleLight1 4 2 2" xfId="512"/>
    <cellStyle name="TableStyleLight1 4 2 2 2" xfId="38926"/>
    <cellStyle name="TableStyleLight1 4 2 2 3" xfId="38927"/>
    <cellStyle name="TableStyleLight1 4 2 2 4" xfId="38928"/>
    <cellStyle name="TableStyleLight1 4 2 2 5" xfId="38929"/>
    <cellStyle name="TableStyleLight1 4 2 3" xfId="38930"/>
    <cellStyle name="TableStyleLight1 4 2 3 2" xfId="38931"/>
    <cellStyle name="TableStyleLight1 4 2 3 3" xfId="38932"/>
    <cellStyle name="TableStyleLight1 4 2 3 4" xfId="38933"/>
    <cellStyle name="TableStyleLight1 4 2 4" xfId="38934"/>
    <cellStyle name="TableStyleLight1 4 2 5" xfId="38935"/>
    <cellStyle name="TableStyleLight1 4 2_STUD aligned by INSTIT" xfId="38936"/>
    <cellStyle name="TableStyleLight1 4 3" xfId="454"/>
    <cellStyle name="TableStyleLight1 4 3 2" xfId="38937"/>
    <cellStyle name="TableStyleLight1 4 3 3" xfId="38938"/>
    <cellStyle name="TableStyleLight1 4 3 4" xfId="38939"/>
    <cellStyle name="TableStyleLight1 4 3 5" xfId="38940"/>
    <cellStyle name="TableStyleLight1 4 4" xfId="38941"/>
    <cellStyle name="TableStyleLight1 4 4 2" xfId="38942"/>
    <cellStyle name="TableStyleLight1 4 4 3" xfId="38943"/>
    <cellStyle name="TableStyleLight1 4 4 4" xfId="38944"/>
    <cellStyle name="TableStyleLight1 4 5" xfId="38945"/>
    <cellStyle name="TableStyleLight1 4 6" xfId="38946"/>
    <cellStyle name="TableStyleLight1 4 7" xfId="38947"/>
    <cellStyle name="TableStyleLight1 4_STUD aligned by INSTIT" xfId="38948"/>
    <cellStyle name="TableStyleLight1 5" xfId="74"/>
    <cellStyle name="TableStyleLight1 6" xfId="372"/>
    <cellStyle name="TableStyleLight1 6 10" xfId="38949"/>
    <cellStyle name="TableStyleLight1 6 2" xfId="564"/>
    <cellStyle name="TableStyleLight1 6 2 2" xfId="38950"/>
    <cellStyle name="TableStyleLight1 6 2 3" xfId="38951"/>
    <cellStyle name="TableStyleLight1 6 2 4" xfId="38952"/>
    <cellStyle name="TableStyleLight1 6 2 5" xfId="38953"/>
    <cellStyle name="TableStyleLight1 6 3" xfId="531"/>
    <cellStyle name="TableStyleLight1 6 3 2" xfId="38954"/>
    <cellStyle name="TableStyleLight1 6 3 2 2" xfId="38955"/>
    <cellStyle name="TableStyleLight1 6 3 3" xfId="38956"/>
    <cellStyle name="TableStyleLight1 6 3 3 2" xfId="38957"/>
    <cellStyle name="TableStyleLight1 6 3 4" xfId="38958"/>
    <cellStyle name="TableStyleLight1 6 3 5" xfId="38959"/>
    <cellStyle name="TableStyleLight1 6 3 6" xfId="38960"/>
    <cellStyle name="TableStyleLight1 6 3 7" xfId="38961"/>
    <cellStyle name="TableStyleLight1 6 4" xfId="38962"/>
    <cellStyle name="TableStyleLight1 6 4 2" xfId="38963"/>
    <cellStyle name="TableStyleLight1 6 4 2 2" xfId="38964"/>
    <cellStyle name="TableStyleLight1 6 4 3" xfId="38965"/>
    <cellStyle name="TableStyleLight1 6 4 3 2" xfId="38966"/>
    <cellStyle name="TableStyleLight1 6 4 4" xfId="38967"/>
    <cellStyle name="TableStyleLight1 6 4 5" xfId="38968"/>
    <cellStyle name="TableStyleLight1 6 4 6" xfId="38969"/>
    <cellStyle name="TableStyleLight1 6 4 7" xfId="38970"/>
    <cellStyle name="TableStyleLight1 6 5" xfId="38971"/>
    <cellStyle name="TableStyleLight1 6 5 2" xfId="38972"/>
    <cellStyle name="TableStyleLight1 6 5 2 2" xfId="38973"/>
    <cellStyle name="TableStyleLight1 6 5 3" xfId="38974"/>
    <cellStyle name="TableStyleLight1 6 5 3 2" xfId="38975"/>
    <cellStyle name="TableStyleLight1 6 5 4" xfId="38976"/>
    <cellStyle name="TableStyleLight1 6 5 5" xfId="38977"/>
    <cellStyle name="TableStyleLight1 6 5 6" xfId="38978"/>
    <cellStyle name="TableStyleLight1 6 5 7" xfId="38979"/>
    <cellStyle name="TableStyleLight1 6 6" xfId="38980"/>
    <cellStyle name="TableStyleLight1 6 6 2" xfId="38981"/>
    <cellStyle name="TableStyleLight1 6 6 2 2" xfId="38982"/>
    <cellStyle name="TableStyleLight1 6 6 3" xfId="38983"/>
    <cellStyle name="TableStyleLight1 6 6 3 2" xfId="38984"/>
    <cellStyle name="TableStyleLight1 6 6 4" xfId="38985"/>
    <cellStyle name="TableStyleLight1 6 6 5" xfId="38986"/>
    <cellStyle name="TableStyleLight1 6 6 6" xfId="38987"/>
    <cellStyle name="TableStyleLight1 6 6 7" xfId="38988"/>
    <cellStyle name="TableStyleLight1 6 7" xfId="38989"/>
    <cellStyle name="TableStyleLight1 6 8" xfId="38990"/>
    <cellStyle name="TableStyleLight1 6 9" xfId="38991"/>
    <cellStyle name="TableStyleLight1 6_STUD aligned by INSTIT" xfId="38992"/>
    <cellStyle name="TableStyleLight1 7" xfId="373"/>
    <cellStyle name="TableStyleLight1 7 10" xfId="38993"/>
    <cellStyle name="TableStyleLight1 7 11" xfId="38994"/>
    <cellStyle name="TableStyleLight1 7 2" xfId="552"/>
    <cellStyle name="TableStyleLight1 7 2 2" xfId="38995"/>
    <cellStyle name="TableStyleLight1 7 2 2 2" xfId="38996"/>
    <cellStyle name="TableStyleLight1 7 2 3" xfId="38997"/>
    <cellStyle name="TableStyleLight1 7 2 3 2" xfId="38998"/>
    <cellStyle name="TableStyleLight1 7 2 4" xfId="38999"/>
    <cellStyle name="TableStyleLight1 7 2 5" xfId="39000"/>
    <cellStyle name="TableStyleLight1 7 2 6" xfId="39001"/>
    <cellStyle name="TableStyleLight1 7 3" xfId="424"/>
    <cellStyle name="TableStyleLight1 7 3 2" xfId="39002"/>
    <cellStyle name="TableStyleLight1 7 3 2 2" xfId="39003"/>
    <cellStyle name="TableStyleLight1 7 3 3" xfId="39004"/>
    <cellStyle name="TableStyleLight1 7 3 3 2" xfId="39005"/>
    <cellStyle name="TableStyleLight1 7 3 4" xfId="39006"/>
    <cellStyle name="TableStyleLight1 7 3 5" xfId="39007"/>
    <cellStyle name="TableStyleLight1 7 3 6" xfId="39008"/>
    <cellStyle name="TableStyleLight1 7 3 7" xfId="39009"/>
    <cellStyle name="TableStyleLight1 7 3 8" xfId="39010"/>
    <cellStyle name="TableStyleLight1 7 4" xfId="691"/>
    <cellStyle name="TableStyleLight1 7 4 2" xfId="39011"/>
    <cellStyle name="TableStyleLight1 7 4 2 2" xfId="39012"/>
    <cellStyle name="TableStyleLight1 7 4 3" xfId="39013"/>
    <cellStyle name="TableStyleLight1 7 4 3 2" xfId="39014"/>
    <cellStyle name="TableStyleLight1 7 4 4" xfId="39015"/>
    <cellStyle name="TableStyleLight1 7 4 5" xfId="39016"/>
    <cellStyle name="TableStyleLight1 7 4 6" xfId="39017"/>
    <cellStyle name="TableStyleLight1 7 4 7" xfId="39018"/>
    <cellStyle name="TableStyleLight1 7 5" xfId="833"/>
    <cellStyle name="TableStyleLight1 7 5 2" xfId="39019"/>
    <cellStyle name="TableStyleLight1 7 5 2 2" xfId="39020"/>
    <cellStyle name="TableStyleLight1 7 5 3" xfId="39021"/>
    <cellStyle name="TableStyleLight1 7 5 3 2" xfId="39022"/>
    <cellStyle name="TableStyleLight1 7 5 4" xfId="39023"/>
    <cellStyle name="TableStyleLight1 7 5 5" xfId="39024"/>
    <cellStyle name="TableStyleLight1 7 5 6" xfId="39025"/>
    <cellStyle name="TableStyleLight1 7 5 7" xfId="39026"/>
    <cellStyle name="TableStyleLight1 7 6" xfId="39027"/>
    <cellStyle name="TableStyleLight1 7 6 2" xfId="39028"/>
    <cellStyle name="TableStyleLight1 7 6 2 2" xfId="39029"/>
    <cellStyle name="TableStyleLight1 7 6 3" xfId="39030"/>
    <cellStyle name="TableStyleLight1 7 6 3 2" xfId="39031"/>
    <cellStyle name="TableStyleLight1 7 6 4" xfId="39032"/>
    <cellStyle name="TableStyleLight1 7 6 5" xfId="39033"/>
    <cellStyle name="TableStyleLight1 7 6 6" xfId="39034"/>
    <cellStyle name="TableStyleLight1 7 6 7" xfId="39035"/>
    <cellStyle name="TableStyleLight1 7 7" xfId="39036"/>
    <cellStyle name="TableStyleLight1 7 7 2" xfId="39037"/>
    <cellStyle name="TableStyleLight1 7 8" xfId="39038"/>
    <cellStyle name="TableStyleLight1 7 8 2" xfId="39039"/>
    <cellStyle name="TableStyleLight1 7 9" xfId="39040"/>
    <cellStyle name="TableStyleLight1 7_STUD aligned by INSTIT" xfId="39041"/>
    <cellStyle name="TableStyleLight1 8" xfId="377"/>
    <cellStyle name="TableStyleLight1 8 2" xfId="39042"/>
    <cellStyle name="TableStyleLight1 8 3" xfId="39043"/>
    <cellStyle name="TableStyleLight1 8 4" xfId="39044"/>
    <cellStyle name="TableStyleLight1 8 5" xfId="39045"/>
    <cellStyle name="TableStyleLight1 9" xfId="39046"/>
    <cellStyle name="TableStyleLight1_STUD aligned by INSTIT" xfId="39047"/>
    <cellStyle name="temp" xfId="51"/>
    <cellStyle name="title1" xfId="52"/>
  </cellStyles>
  <dxfs count="4">
    <dxf>
      <fill>
        <patternFill>
          <fgColor indexed="64"/>
          <bgColor theme="6" tint="0.39991454817346722"/>
        </patternFill>
      </fill>
    </dxf>
    <dxf>
      <fill>
        <patternFill>
          <fgColor indexed="64"/>
          <bgColor theme="6" tint="0.39991454817346722"/>
        </patternFill>
      </fill>
    </dxf>
    <dxf>
      <fill>
        <patternFill>
          <fgColor indexed="64"/>
          <bgColor theme="6" tint="0.39991454817346722"/>
        </patternFill>
      </fill>
    </dxf>
    <dxf>
      <fill>
        <patternFill>
          <fgColor indexed="64"/>
          <bgColor theme="6" tint="0.39991454817346722"/>
        </patternFill>
      </fill>
    </dxf>
  </dxfs>
  <tableStyles count="0" defaultTableStyle="TableStyleMedium2" defaultPivotStyle="PivotStyleLight16"/>
  <colors>
    <mruColors>
      <color rgb="FFCCFFCC"/>
      <color rgb="FFE6E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Style="combo" dx="16" fmlaLink="$H$5" fmlaRange="VAL_Drop_Down_Lists!$C$3:$C$6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9</xdr:col>
          <xdr:colOff>1104900</xdr:colOff>
          <xdr:row>5</xdr:row>
          <xdr:rowOff>0</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30</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6" name="AutoShape 5"/>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7" name="AutoShape 4"/>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10" name="AutoShape 5"/>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29</xdr:row>
      <xdr:rowOff>133350</xdr:rowOff>
    </xdr:to>
    <xdr:sp macro="" textlink="">
      <xdr:nvSpPr>
        <xdr:cNvPr id="11" name="AutoShape 4"/>
        <xdr:cNvSpPr>
          <a:spLocks noChangeArrowheads="1"/>
        </xdr:cNvSpPr>
      </xdr:nvSpPr>
      <xdr:spPr bwMode="auto">
        <a:xfrm>
          <a:off x="0" y="0"/>
          <a:ext cx="7334250" cy="57912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costinot_m\AppData\Local\Microsoft\Windows\Temporary%20Internet%20Files\Content.Outlook\BW4PQ5RP\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sheetData sheetId="1"/>
      <sheetData sheetId="2"/>
      <sheetData sheetId="3"/>
      <sheetData sheetId="4"/>
      <sheetData sheetId="5"/>
      <sheetData sheetId="6"/>
      <sheetData sheetId="7"/>
      <sheetData sheetId="8"/>
      <sheetData sheetId="9"/>
      <sheetData sheetId="10"/>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R27"/>
  <sheetViews>
    <sheetView tabSelected="1" topLeftCell="C1" zoomScale="66" zoomScaleNormal="66" workbookViewId="0">
      <selection activeCell="B1" sqref="B1"/>
    </sheetView>
  </sheetViews>
  <sheetFormatPr defaultColWidth="16.5703125" defaultRowHeight="15" x14ac:dyDescent="0.25"/>
  <cols>
    <col min="1" max="1" width="24.140625" style="138" hidden="1" customWidth="1"/>
    <col min="2" max="2" width="20.140625" style="138" hidden="1" customWidth="1"/>
    <col min="3" max="3" width="4.42578125" style="138" customWidth="1"/>
    <col min="4" max="4" width="38.42578125" style="138" customWidth="1"/>
    <col min="5" max="6" width="16.5703125" style="138" hidden="1" customWidth="1"/>
    <col min="7" max="7" width="9.42578125" style="138" hidden="1" customWidth="1"/>
    <col min="8" max="16384" width="16.5703125" style="138"/>
  </cols>
  <sheetData>
    <row r="1" spans="1:18" ht="23.25" x14ac:dyDescent="0.25">
      <c r="A1" s="68" t="s">
        <v>42</v>
      </c>
      <c r="B1" s="163" t="s">
        <v>282</v>
      </c>
      <c r="C1" s="193" t="s">
        <v>181</v>
      </c>
      <c r="D1" s="193"/>
      <c r="E1" s="193"/>
      <c r="F1" s="193"/>
      <c r="G1" s="193"/>
      <c r="H1" s="193"/>
      <c r="I1" s="193"/>
      <c r="J1" s="193"/>
      <c r="K1" s="193"/>
      <c r="L1" s="193"/>
      <c r="M1" s="193"/>
      <c r="N1" s="193"/>
      <c r="O1" s="193"/>
      <c r="P1" s="193"/>
      <c r="Q1" s="193"/>
      <c r="R1" s="193"/>
    </row>
    <row r="2" spans="1:18" ht="25.5" customHeight="1" x14ac:dyDescent="0.25">
      <c r="A2" s="68" t="s">
        <v>46</v>
      </c>
      <c r="B2" s="70" t="str">
        <f>VLOOKUP(VAL_Metadata!$H$5,VAL_Drop_Down_Lists!$A$3:$B$217,2,FALSE)</f>
        <v>_X</v>
      </c>
      <c r="C2" s="71"/>
      <c r="D2" s="72"/>
      <c r="E2" s="71"/>
      <c r="F2" s="71"/>
      <c r="G2" s="71"/>
      <c r="H2" s="71"/>
      <c r="I2" s="71"/>
      <c r="J2" s="71"/>
      <c r="K2" s="71"/>
      <c r="L2" s="71"/>
      <c r="M2" s="71"/>
      <c r="N2" s="71"/>
      <c r="O2" s="71"/>
      <c r="P2" s="71"/>
      <c r="Q2" s="71"/>
      <c r="R2" s="71"/>
    </row>
    <row r="3" spans="1:18" x14ac:dyDescent="0.25">
      <c r="A3" s="164" t="s">
        <v>286</v>
      </c>
      <c r="B3" s="73" t="str">
        <f>IF(H9&lt;&gt;"", H9,"")</f>
        <v/>
      </c>
      <c r="C3" s="71"/>
      <c r="D3" s="74" t="s">
        <v>14</v>
      </c>
      <c r="E3" s="75"/>
      <c r="F3" s="75"/>
      <c r="G3" s="76"/>
      <c r="H3" s="194" t="s">
        <v>299</v>
      </c>
      <c r="I3" s="195"/>
      <c r="J3" s="196"/>
      <c r="K3" s="77" t="str">
        <f>B2</f>
        <v>_X</v>
      </c>
      <c r="L3" s="77">
        <v>1</v>
      </c>
      <c r="M3" s="71"/>
      <c r="N3" s="71"/>
      <c r="O3" s="71"/>
      <c r="P3" s="71"/>
      <c r="Q3" s="78"/>
      <c r="R3" s="71"/>
    </row>
    <row r="4" spans="1:18" x14ac:dyDescent="0.25">
      <c r="A4" s="164" t="s">
        <v>287</v>
      </c>
      <c r="B4" s="73" t="str">
        <f t="shared" ref="B4:B6" si="0">IF(H10&lt;&gt;"", H10,"")</f>
        <v/>
      </c>
      <c r="C4" s="71"/>
      <c r="D4" s="79"/>
      <c r="E4" s="79"/>
      <c r="F4" s="79"/>
      <c r="G4" s="79"/>
      <c r="H4" s="79"/>
      <c r="I4" s="71"/>
      <c r="J4" s="79"/>
      <c r="K4" s="79"/>
      <c r="L4" s="79"/>
      <c r="M4" s="79"/>
      <c r="N4" s="79"/>
      <c r="O4" s="71"/>
      <c r="P4" s="71"/>
      <c r="Q4" s="71"/>
      <c r="R4" s="71"/>
    </row>
    <row r="5" spans="1:18" ht="15.75" customHeight="1" x14ac:dyDescent="0.25">
      <c r="A5" s="68" t="s">
        <v>55</v>
      </c>
      <c r="B5" s="73" t="str">
        <f t="shared" si="0"/>
        <v/>
      </c>
      <c r="C5" s="71"/>
      <c r="D5" s="80" t="s">
        <v>13</v>
      </c>
      <c r="E5" s="81" t="s">
        <v>25</v>
      </c>
      <c r="F5" s="81"/>
      <c r="G5" s="81"/>
      <c r="H5" s="137">
        <v>1</v>
      </c>
      <c r="I5" s="137"/>
      <c r="J5" s="81"/>
      <c r="K5" s="82"/>
      <c r="L5" s="82"/>
      <c r="M5" s="83"/>
      <c r="N5" s="83"/>
      <c r="O5" s="83"/>
      <c r="P5" s="71"/>
      <c r="Q5" s="71"/>
      <c r="R5" s="71"/>
    </row>
    <row r="6" spans="1:18" x14ac:dyDescent="0.25">
      <c r="A6" s="68" t="s">
        <v>59</v>
      </c>
      <c r="B6" s="73" t="str">
        <f t="shared" si="0"/>
        <v/>
      </c>
      <c r="C6" s="82"/>
      <c r="D6" s="82"/>
      <c r="E6" s="82"/>
      <c r="F6" s="82"/>
      <c r="G6" s="82"/>
      <c r="H6" s="82"/>
      <c r="I6" s="82"/>
      <c r="J6" s="82"/>
      <c r="K6" s="82"/>
      <c r="L6" s="82"/>
      <c r="M6" s="84"/>
      <c r="N6" s="84"/>
      <c r="O6" s="82"/>
      <c r="P6" s="82"/>
      <c r="Q6" s="82"/>
      <c r="R6" s="82"/>
    </row>
    <row r="7" spans="1:18" ht="31.5" customHeight="1" x14ac:dyDescent="0.25">
      <c r="A7" s="69"/>
      <c r="B7" s="69"/>
      <c r="C7" s="82"/>
      <c r="D7" s="197" t="s">
        <v>300</v>
      </c>
      <c r="E7" s="197"/>
      <c r="F7" s="197"/>
      <c r="G7" s="197"/>
      <c r="H7" s="197"/>
      <c r="I7" s="197"/>
      <c r="J7" s="197"/>
      <c r="K7" s="197"/>
      <c r="L7" s="197"/>
      <c r="M7" s="197"/>
      <c r="N7" s="197"/>
      <c r="O7" s="197"/>
      <c r="P7" s="197"/>
      <c r="Q7" s="197"/>
      <c r="R7" s="197"/>
    </row>
    <row r="8" spans="1:18" ht="39" customHeight="1" x14ac:dyDescent="0.25">
      <c r="A8" s="69"/>
      <c r="B8" s="69"/>
      <c r="C8" s="82"/>
      <c r="D8" s="85"/>
      <c r="E8" s="86"/>
      <c r="F8" s="86"/>
      <c r="G8" s="86"/>
      <c r="H8" s="87" t="s">
        <v>205</v>
      </c>
      <c r="I8" s="88" t="s">
        <v>206</v>
      </c>
      <c r="J8" s="89" t="s">
        <v>207</v>
      </c>
      <c r="K8" s="89" t="s">
        <v>191</v>
      </c>
      <c r="L8" s="90"/>
      <c r="M8" s="91"/>
      <c r="N8" s="91"/>
      <c r="O8" s="91"/>
      <c r="P8" s="91"/>
      <c r="Q8" s="91"/>
      <c r="R8" s="71"/>
    </row>
    <row r="9" spans="1:18" ht="15" customHeight="1" x14ac:dyDescent="0.25">
      <c r="A9" s="69"/>
      <c r="B9" s="69"/>
      <c r="C9" s="82"/>
      <c r="D9" s="92" t="s">
        <v>229</v>
      </c>
      <c r="E9" s="93"/>
      <c r="F9" s="93"/>
      <c r="G9" s="93"/>
      <c r="H9" s="58"/>
      <c r="I9" s="94"/>
      <c r="J9" s="58"/>
      <c r="K9" s="58"/>
      <c r="L9" s="90"/>
      <c r="M9" s="91"/>
      <c r="N9" s="91"/>
      <c r="O9" s="91"/>
      <c r="P9" s="91"/>
      <c r="Q9" s="91"/>
      <c r="R9" s="71"/>
    </row>
    <row r="10" spans="1:18" ht="15" customHeight="1" x14ac:dyDescent="0.25">
      <c r="A10" s="69"/>
      <c r="B10" s="69"/>
      <c r="C10" s="82"/>
      <c r="D10" s="92" t="s">
        <v>230</v>
      </c>
      <c r="E10" s="93"/>
      <c r="F10" s="93"/>
      <c r="G10" s="93"/>
      <c r="H10" s="58"/>
      <c r="I10" s="94"/>
      <c r="J10" s="58"/>
      <c r="K10" s="58"/>
      <c r="L10" s="90"/>
      <c r="M10" s="91"/>
      <c r="N10" s="91"/>
      <c r="O10" s="91"/>
      <c r="P10" s="91"/>
      <c r="Q10" s="91"/>
      <c r="R10" s="71"/>
    </row>
    <row r="11" spans="1:18" ht="15" customHeight="1" x14ac:dyDescent="0.25">
      <c r="A11" s="69"/>
      <c r="B11" s="69"/>
      <c r="C11" s="82"/>
      <c r="D11" s="92" t="s">
        <v>231</v>
      </c>
      <c r="E11" s="93"/>
      <c r="F11" s="93"/>
      <c r="G11" s="93"/>
      <c r="H11" s="58"/>
      <c r="I11" s="94"/>
      <c r="J11" s="58"/>
      <c r="K11" s="58"/>
      <c r="L11" s="90"/>
      <c r="M11" s="91"/>
      <c r="N11" s="91"/>
      <c r="O11" s="91"/>
      <c r="P11" s="91"/>
      <c r="Q11" s="91"/>
      <c r="R11" s="71"/>
    </row>
    <row r="12" spans="1:18" ht="15" customHeight="1" x14ac:dyDescent="0.25">
      <c r="A12" s="69"/>
      <c r="B12" s="69"/>
      <c r="C12" s="82"/>
      <c r="D12" s="92" t="s">
        <v>232</v>
      </c>
      <c r="E12" s="93"/>
      <c r="F12" s="93"/>
      <c r="G12" s="93"/>
      <c r="H12" s="58"/>
      <c r="I12" s="94"/>
      <c r="J12" s="58"/>
      <c r="K12" s="58"/>
      <c r="L12" s="90"/>
      <c r="M12" s="91"/>
      <c r="N12" s="91"/>
      <c r="O12" s="91"/>
      <c r="P12" s="91"/>
      <c r="Q12" s="91"/>
      <c r="R12" s="71"/>
    </row>
    <row r="13" spans="1:18" ht="24" customHeight="1" x14ac:dyDescent="0.25">
      <c r="A13" s="69"/>
      <c r="B13" s="69"/>
      <c r="C13" s="82"/>
      <c r="D13" s="95"/>
      <c r="E13" s="85"/>
      <c r="F13" s="85"/>
      <c r="G13" s="85"/>
      <c r="H13" s="96"/>
      <c r="I13" s="96"/>
      <c r="J13" s="96"/>
      <c r="K13" s="96"/>
      <c r="L13" s="96"/>
      <c r="M13" s="97"/>
      <c r="N13" s="97"/>
      <c r="O13" s="96"/>
      <c r="P13" s="97"/>
      <c r="Q13" s="97"/>
      <c r="R13" s="97"/>
    </row>
    <row r="14" spans="1:18" ht="24" customHeight="1" x14ac:dyDescent="0.25">
      <c r="A14" s="69"/>
      <c r="B14" s="69"/>
      <c r="C14" s="82"/>
      <c r="D14" s="95"/>
      <c r="E14" s="95"/>
      <c r="F14" s="95"/>
      <c r="G14" s="95"/>
      <c r="H14" s="95"/>
      <c r="I14" s="95"/>
      <c r="J14" s="95"/>
      <c r="K14" s="95"/>
      <c r="L14" s="96"/>
      <c r="M14" s="97"/>
      <c r="N14" s="97"/>
      <c r="O14" s="96"/>
      <c r="P14" s="97"/>
      <c r="Q14" s="97"/>
      <c r="R14" s="95"/>
    </row>
    <row r="15" spans="1:18" x14ac:dyDescent="0.25">
      <c r="A15" s="69"/>
      <c r="B15" s="69"/>
      <c r="C15" s="82"/>
      <c r="D15" s="98" t="s">
        <v>208</v>
      </c>
      <c r="E15" s="99"/>
      <c r="F15" s="99"/>
      <c r="G15" s="99"/>
      <c r="H15" s="99"/>
      <c r="I15" s="99"/>
      <c r="J15" s="99"/>
      <c r="K15" s="99"/>
      <c r="L15" s="99"/>
      <c r="M15" s="99"/>
      <c r="N15" s="99"/>
      <c r="O15" s="99"/>
      <c r="P15" s="99"/>
      <c r="Q15" s="100"/>
      <c r="R15" s="99"/>
    </row>
    <row r="16" spans="1:18" x14ac:dyDescent="0.25">
      <c r="A16" s="69"/>
      <c r="B16" s="69"/>
      <c r="C16" s="82"/>
      <c r="D16" s="82"/>
      <c r="E16" s="82"/>
      <c r="F16" s="82"/>
      <c r="G16" s="82"/>
      <c r="H16" s="82"/>
      <c r="I16" s="82"/>
      <c r="J16" s="82"/>
      <c r="K16" s="82"/>
      <c r="L16" s="82"/>
      <c r="M16" s="84"/>
      <c r="N16" s="84"/>
      <c r="O16" s="82"/>
      <c r="P16" s="82"/>
      <c r="Q16" s="100"/>
      <c r="R16" s="82"/>
    </row>
    <row r="17" spans="1:18" ht="15" customHeight="1" x14ac:dyDescent="0.25">
      <c r="A17" s="69"/>
      <c r="B17" s="69"/>
      <c r="C17" s="71"/>
      <c r="D17" s="101" t="s">
        <v>18</v>
      </c>
      <c r="E17" s="102" t="s">
        <v>17</v>
      </c>
      <c r="F17" s="102"/>
      <c r="G17" s="102"/>
      <c r="H17" s="190"/>
      <c r="I17" s="191"/>
      <c r="J17" s="191"/>
      <c r="K17" s="192"/>
      <c r="L17" s="82"/>
      <c r="M17" s="84"/>
      <c r="N17" s="84"/>
      <c r="O17" s="82"/>
      <c r="P17" s="82"/>
      <c r="Q17" s="100"/>
      <c r="R17" s="71"/>
    </row>
    <row r="18" spans="1:18" ht="15" customHeight="1" x14ac:dyDescent="0.25">
      <c r="A18" s="69"/>
      <c r="B18" s="69"/>
      <c r="C18" s="71"/>
      <c r="D18" s="101" t="s">
        <v>7</v>
      </c>
      <c r="E18" s="102" t="s">
        <v>19</v>
      </c>
      <c r="F18" s="102"/>
      <c r="G18" s="102"/>
      <c r="H18" s="190"/>
      <c r="I18" s="191"/>
      <c r="J18" s="191"/>
      <c r="K18" s="192"/>
      <c r="L18" s="82"/>
      <c r="M18" s="84"/>
      <c r="N18" s="84"/>
      <c r="O18" s="82"/>
      <c r="P18" s="82"/>
      <c r="Q18" s="100"/>
      <c r="R18" s="71"/>
    </row>
    <row r="19" spans="1:18" ht="15" customHeight="1" x14ac:dyDescent="0.25">
      <c r="A19" s="69"/>
      <c r="B19" s="69"/>
      <c r="C19" s="71"/>
      <c r="D19" s="101" t="s">
        <v>8</v>
      </c>
      <c r="E19" s="102" t="s">
        <v>20</v>
      </c>
      <c r="F19" s="102"/>
      <c r="G19" s="102"/>
      <c r="H19" s="190"/>
      <c r="I19" s="191"/>
      <c r="J19" s="191"/>
      <c r="K19" s="192"/>
      <c r="L19" s="82"/>
      <c r="M19" s="84"/>
      <c r="N19" s="84"/>
      <c r="O19" s="82"/>
      <c r="P19" s="82"/>
      <c r="Q19" s="100"/>
      <c r="R19" s="71"/>
    </row>
    <row r="20" spans="1:18" ht="15" customHeight="1" x14ac:dyDescent="0.25">
      <c r="A20" s="69"/>
      <c r="B20" s="69"/>
      <c r="C20" s="71"/>
      <c r="D20" s="101" t="s">
        <v>9</v>
      </c>
      <c r="E20" s="102" t="s">
        <v>21</v>
      </c>
      <c r="F20" s="102"/>
      <c r="G20" s="102"/>
      <c r="H20" s="190"/>
      <c r="I20" s="191"/>
      <c r="J20" s="191"/>
      <c r="K20" s="192"/>
      <c r="L20" s="82"/>
      <c r="M20" s="84"/>
      <c r="N20" s="84"/>
      <c r="O20" s="82"/>
      <c r="P20" s="82"/>
      <c r="Q20" s="100"/>
      <c r="R20" s="71"/>
    </row>
    <row r="21" spans="1:18" ht="15" customHeight="1" x14ac:dyDescent="0.25">
      <c r="A21" s="69"/>
      <c r="B21" s="69"/>
      <c r="C21" s="71"/>
      <c r="D21" s="101" t="s">
        <v>10</v>
      </c>
      <c r="E21" s="102" t="s">
        <v>15</v>
      </c>
      <c r="F21" s="102"/>
      <c r="G21" s="102"/>
      <c r="H21" s="190"/>
      <c r="I21" s="191"/>
      <c r="J21" s="191"/>
      <c r="K21" s="192"/>
      <c r="L21" s="82"/>
      <c r="M21" s="84"/>
      <c r="N21" s="84"/>
      <c r="O21" s="82"/>
      <c r="P21" s="82"/>
      <c r="Q21" s="100"/>
      <c r="R21" s="71"/>
    </row>
    <row r="22" spans="1:18" ht="15" customHeight="1" x14ac:dyDescent="0.25">
      <c r="A22" s="69"/>
      <c r="B22" s="69"/>
      <c r="C22" s="71"/>
      <c r="D22" s="101" t="s">
        <v>11</v>
      </c>
      <c r="E22" s="102" t="s">
        <v>22</v>
      </c>
      <c r="F22" s="102"/>
      <c r="G22" s="102"/>
      <c r="H22" s="190"/>
      <c r="I22" s="191"/>
      <c r="J22" s="191"/>
      <c r="K22" s="192"/>
      <c r="L22" s="82"/>
      <c r="M22" s="84"/>
      <c r="N22" s="84"/>
      <c r="O22" s="82"/>
      <c r="P22" s="82"/>
      <c r="Q22" s="100"/>
      <c r="R22" s="71"/>
    </row>
    <row r="23" spans="1:18" ht="15" customHeight="1" x14ac:dyDescent="0.25">
      <c r="A23" s="69"/>
      <c r="B23" s="69"/>
      <c r="C23" s="71"/>
      <c r="D23" s="101" t="s">
        <v>12</v>
      </c>
      <c r="E23" s="102" t="s">
        <v>16</v>
      </c>
      <c r="F23" s="102"/>
      <c r="G23" s="102"/>
      <c r="H23" s="190"/>
      <c r="I23" s="191"/>
      <c r="J23" s="191"/>
      <c r="K23" s="192"/>
      <c r="L23" s="82"/>
      <c r="M23" s="84"/>
      <c r="N23" s="84"/>
      <c r="O23" s="82"/>
      <c r="P23" s="82"/>
      <c r="Q23" s="100"/>
      <c r="R23" s="71"/>
    </row>
    <row r="24" spans="1:18" ht="15" customHeight="1" x14ac:dyDescent="0.25">
      <c r="A24" s="69"/>
      <c r="B24" s="69"/>
      <c r="C24" s="71"/>
      <c r="D24" s="101" t="s">
        <v>24</v>
      </c>
      <c r="E24" s="102" t="s">
        <v>23</v>
      </c>
      <c r="F24" s="102"/>
      <c r="G24" s="102"/>
      <c r="H24" s="190"/>
      <c r="I24" s="191"/>
      <c r="J24" s="191"/>
      <c r="K24" s="192"/>
      <c r="L24" s="82"/>
      <c r="M24" s="84"/>
      <c r="N24" s="84"/>
      <c r="O24" s="82"/>
      <c r="P24" s="82"/>
      <c r="Q24" s="100"/>
      <c r="R24" s="71"/>
    </row>
    <row r="25" spans="1:18" x14ac:dyDescent="0.25">
      <c r="A25" s="69"/>
      <c r="B25" s="69"/>
      <c r="C25" s="71"/>
      <c r="D25" s="103"/>
      <c r="E25" s="103"/>
      <c r="F25" s="103"/>
      <c r="G25" s="103"/>
      <c r="H25" s="103"/>
      <c r="I25" s="103"/>
      <c r="J25" s="103"/>
      <c r="K25" s="103"/>
      <c r="L25" s="82"/>
      <c r="M25" s="84"/>
      <c r="N25" s="84"/>
      <c r="O25" s="82"/>
      <c r="P25" s="82"/>
      <c r="Q25" s="100"/>
      <c r="R25" s="71"/>
    </row>
    <row r="26" spans="1:18" x14ac:dyDescent="0.25">
      <c r="A26" s="69"/>
      <c r="B26" s="69"/>
      <c r="C26" s="104"/>
      <c r="D26" s="104"/>
      <c r="E26" s="104"/>
      <c r="F26" s="104"/>
      <c r="G26" s="104"/>
      <c r="H26" s="104"/>
      <c r="I26" s="104"/>
      <c r="J26" s="104"/>
      <c r="K26" s="104"/>
      <c r="L26" s="104"/>
      <c r="M26" s="104"/>
      <c r="N26" s="104"/>
      <c r="O26" s="104"/>
      <c r="P26" s="104"/>
      <c r="Q26" s="104"/>
      <c r="R26" s="104"/>
    </row>
    <row r="27" spans="1:18" x14ac:dyDescent="0.25">
      <c r="A27" s="69"/>
      <c r="B27" s="69"/>
      <c r="C27" s="104"/>
      <c r="D27" s="104"/>
      <c r="E27" s="104"/>
      <c r="F27" s="104"/>
      <c r="G27" s="104"/>
      <c r="H27" s="104"/>
      <c r="I27" s="104"/>
      <c r="J27" s="104"/>
      <c r="K27" s="104"/>
      <c r="L27" s="104"/>
      <c r="M27" s="104"/>
      <c r="N27" s="104"/>
      <c r="O27" s="104"/>
      <c r="P27" s="104"/>
      <c r="Q27" s="104"/>
      <c r="R27" s="104"/>
    </row>
  </sheetData>
  <sheetProtection password="CA1C" sheet="1" objects="1" scenarios="1" formatCells="0" formatColumns="0" formatRows="0" sort="0" autoFilter="0"/>
  <mergeCells count="11">
    <mergeCell ref="H19:K19"/>
    <mergeCell ref="C1:R1"/>
    <mergeCell ref="H3:J3"/>
    <mergeCell ref="D7:R7"/>
    <mergeCell ref="H17:K17"/>
    <mergeCell ref="H18:K18"/>
    <mergeCell ref="H20:K20"/>
    <mergeCell ref="H21:K21"/>
    <mergeCell ref="H22:K22"/>
    <mergeCell ref="H23:K23"/>
    <mergeCell ref="H24:K24"/>
  </mergeCells>
  <conditionalFormatting sqref="B1">
    <cfRule type="expression" dxfId="3" priority="1">
      <formula>CELL("protect", INDIRECT(ADDRESS(ROW(),COLUMN())))=0</formula>
    </cfRule>
  </conditionalFormatting>
  <dataValidations count="4">
    <dataValidation allowBlank="1" showInputMessage="1" showErrorMessage="1" sqref="R16:R25 E16:G25 H3:H4 C26:R1048576 M5:N7 O6:Q7 H6:L7 D2:D8 R2:R7 L17:P24 H16:P16 I4:O4 H2:Q2 P4:Q5 H25:P25 E2:G14 M3:Q3 C15:D25 C1:C14 A1:B6"/>
    <dataValidation type="textLength" allowBlank="1" showInputMessage="1" showErrorMessage="1" errorTitle="Invalid input" error="The length of the text should be between 2 and 500 characters." sqref="H17:H24">
      <formula1>2</formula1>
      <formula2>500</formula2>
    </dataValidation>
    <dataValidation type="date" operator="greaterThan" allowBlank="1" showInputMessage="1" showErrorMessage="1" errorTitle="Invalid input" error="Please use YYYY-MM-DD date format and/or enter a date greater than 2000-01-01." sqref="H9 H11:H12 J9:K9 J11:K12">
      <formula1>36526</formula1>
    </dataValidation>
    <dataValidation type="date" operator="greaterThan" allowBlank="1" showInputMessage="1" showErrorMessage="1" errorTitle="Invalid input/error" error="Please use YYYY-MM-DD date format and/or enter a date greater than the school year start date." sqref="H10 J10:K10">
      <formula1>H9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4</xdr:col>
                    <xdr:colOff>0</xdr:colOff>
                    <xdr:row>4</xdr:row>
                    <xdr:rowOff>0</xdr:rowOff>
                  </from>
                  <to>
                    <xdr:col>9</xdr:col>
                    <xdr:colOff>1104900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Q23"/>
  <sheetViews>
    <sheetView zoomScaleNormal="100" workbookViewId="0">
      <selection activeCell="M18" sqref="M18 P18 M22 P22"/>
    </sheetView>
  </sheetViews>
  <sheetFormatPr defaultColWidth="9.140625" defaultRowHeight="12.75" x14ac:dyDescent="0.2"/>
  <cols>
    <col min="1" max="1" width="12.85546875" style="139" customWidth="1"/>
    <col min="2" max="2" width="21.5703125" style="139" customWidth="1"/>
    <col min="3" max="4" width="4" style="140" customWidth="1"/>
    <col min="5" max="10" width="5.7109375" style="141" customWidth="1"/>
    <col min="11" max="12" width="2.7109375" style="141" customWidth="1"/>
    <col min="13" max="67" width="5.7109375" style="141" customWidth="1"/>
    <col min="68" max="16384" width="9.140625" style="141"/>
  </cols>
  <sheetData>
    <row r="1" spans="1:69" s="142" customFormat="1" ht="17.25" customHeight="1" x14ac:dyDescent="0.25">
      <c r="A1" s="105"/>
      <c r="B1" s="10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7"/>
    </row>
    <row r="2" spans="1:69" s="142" customFormat="1" ht="45" customHeight="1" x14ac:dyDescent="0.2">
      <c r="A2" s="205" t="s">
        <v>193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107"/>
    </row>
    <row r="3" spans="1:69" s="142" customFormat="1" ht="17.25" customHeight="1" x14ac:dyDescent="0.25">
      <c r="A3" s="105"/>
      <c r="B3" s="10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7"/>
    </row>
    <row r="4" spans="1:69" s="140" customFormat="1" ht="15" x14ac:dyDescent="0.25">
      <c r="A4" s="108" t="s">
        <v>13</v>
      </c>
      <c r="B4" s="109" t="str">
        <f>VLOOKUP(VAL_Metadata!$H$5,VAL_Drop_Down_Lists!$A$3:$C$217,3,FALSE)</f>
        <v>Please select a country</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row>
    <row r="5" spans="1:69" ht="15" x14ac:dyDescent="0.25">
      <c r="A5" s="111"/>
      <c r="B5" s="111"/>
      <c r="C5" s="110"/>
      <c r="D5" s="110"/>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row>
    <row r="6" spans="1:69" ht="36.75" customHeight="1" x14ac:dyDescent="0.2">
      <c r="A6" s="206" t="s">
        <v>301</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112"/>
      <c r="AV6" s="112"/>
      <c r="AW6" s="112"/>
      <c r="AX6" s="112"/>
      <c r="AY6" s="112"/>
      <c r="AZ6" s="112"/>
      <c r="BA6" s="112"/>
      <c r="BB6" s="112"/>
      <c r="BC6" s="112"/>
      <c r="BD6" s="112"/>
      <c r="BE6" s="112"/>
      <c r="BF6" s="112"/>
      <c r="BG6" s="112"/>
      <c r="BH6" s="112"/>
      <c r="BI6" s="112"/>
      <c r="BJ6" s="112"/>
      <c r="BK6" s="112"/>
      <c r="BL6" s="112"/>
      <c r="BM6" s="112"/>
      <c r="BN6" s="112"/>
      <c r="BO6" s="112"/>
      <c r="BP6" s="112"/>
      <c r="BQ6" s="112"/>
    </row>
    <row r="7" spans="1:69" ht="15" x14ac:dyDescent="0.25">
      <c r="A7" s="113"/>
      <c r="B7" s="114"/>
      <c r="C7" s="114"/>
      <c r="D7" s="114"/>
      <c r="E7" s="114"/>
      <c r="F7" s="115"/>
      <c r="G7" s="115"/>
      <c r="H7" s="115"/>
      <c r="I7" s="115"/>
      <c r="J7" s="115"/>
      <c r="K7" s="116"/>
      <c r="L7" s="116"/>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row>
    <row r="8" spans="1:69" ht="15" customHeight="1" x14ac:dyDescent="0.25">
      <c r="A8" s="117" t="s">
        <v>27</v>
      </c>
      <c r="B8" s="208" t="s">
        <v>28</v>
      </c>
      <c r="C8" s="209"/>
      <c r="D8" s="209"/>
      <c r="E8" s="210"/>
      <c r="F8" s="115"/>
      <c r="G8" s="118" t="s">
        <v>34</v>
      </c>
      <c r="H8" s="118"/>
      <c r="I8" s="119" t="s">
        <v>279</v>
      </c>
      <c r="J8" s="120"/>
      <c r="K8" s="120"/>
      <c r="L8" s="120"/>
      <c r="M8" s="112"/>
      <c r="N8" s="112"/>
      <c r="O8" s="120"/>
      <c r="P8" s="120"/>
      <c r="Q8" s="120"/>
      <c r="R8" s="120"/>
      <c r="S8" s="120"/>
      <c r="T8" s="120"/>
      <c r="U8" s="120"/>
      <c r="V8" s="120"/>
      <c r="W8" s="120"/>
      <c r="X8" s="120"/>
      <c r="Y8" s="120"/>
      <c r="Z8" s="120"/>
      <c r="AA8" s="120"/>
      <c r="AB8" s="120"/>
      <c r="AC8" s="120"/>
      <c r="AD8" s="120"/>
      <c r="AE8" s="120"/>
      <c r="AF8" s="120"/>
      <c r="AG8" s="120"/>
      <c r="AH8" s="120"/>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row>
    <row r="9" spans="1:69" ht="15" x14ac:dyDescent="0.25">
      <c r="A9" s="172" t="s">
        <v>1</v>
      </c>
      <c r="B9" s="214" t="s">
        <v>297</v>
      </c>
      <c r="C9" s="215"/>
      <c r="D9" s="215"/>
      <c r="E9" s="216"/>
      <c r="F9" s="115"/>
      <c r="G9" s="122" t="s">
        <v>33</v>
      </c>
      <c r="H9" s="122"/>
      <c r="I9" s="123" t="s">
        <v>235</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row>
    <row r="10" spans="1:69" ht="15" x14ac:dyDescent="0.25">
      <c r="A10" s="172" t="s">
        <v>296</v>
      </c>
      <c r="B10" s="211" t="s">
        <v>30</v>
      </c>
      <c r="C10" s="212"/>
      <c r="D10" s="212"/>
      <c r="E10" s="213"/>
      <c r="F10" s="115"/>
      <c r="G10" s="124" t="s">
        <v>32</v>
      </c>
      <c r="H10" s="124"/>
      <c r="I10" s="123" t="s">
        <v>234</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row>
    <row r="11" spans="1:69" ht="15" x14ac:dyDescent="0.25">
      <c r="A11" s="121" t="s">
        <v>29</v>
      </c>
      <c r="B11" s="211" t="s">
        <v>31</v>
      </c>
      <c r="C11" s="212"/>
      <c r="D11" s="212"/>
      <c r="E11" s="213"/>
      <c r="F11" s="115"/>
      <c r="G11" s="125" t="s">
        <v>32</v>
      </c>
      <c r="H11" s="125"/>
      <c r="I11" s="123" t="s">
        <v>35</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row>
    <row r="12" spans="1:69" ht="15" x14ac:dyDescent="0.25">
      <c r="A12" s="172" t="s">
        <v>33</v>
      </c>
      <c r="B12" s="211" t="s">
        <v>298</v>
      </c>
      <c r="C12" s="212"/>
      <c r="D12" s="212"/>
      <c r="E12" s="213"/>
      <c r="F12" s="115"/>
      <c r="G12" s="126"/>
      <c r="H12" s="126"/>
      <c r="I12" s="126"/>
      <c r="J12" s="115"/>
      <c r="K12" s="116"/>
      <c r="L12" s="116"/>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row>
    <row r="13" spans="1:69" x14ac:dyDescent="0.2">
      <c r="A13" s="127"/>
      <c r="B13" s="128"/>
      <c r="C13" s="207"/>
      <c r="D13" s="207"/>
      <c r="E13" s="207"/>
      <c r="F13" s="207"/>
      <c r="G13" s="207"/>
      <c r="H13" s="207"/>
      <c r="I13" s="207"/>
      <c r="J13" s="207"/>
      <c r="K13" s="116"/>
      <c r="L13" s="116"/>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row>
    <row r="14" spans="1:69" ht="21" customHeight="1" x14ac:dyDescent="0.2">
      <c r="A14" s="127"/>
      <c r="B14" s="128"/>
      <c r="C14" s="128"/>
      <c r="D14" s="128"/>
      <c r="E14" s="128"/>
      <c r="F14" s="128"/>
      <c r="G14" s="128"/>
      <c r="H14" s="128"/>
      <c r="I14" s="128"/>
      <c r="J14" s="128"/>
      <c r="K14" s="116"/>
      <c r="L14" s="116"/>
      <c r="M14" s="198" t="s">
        <v>185</v>
      </c>
      <c r="N14" s="199"/>
      <c r="O14" s="200"/>
      <c r="P14" s="201" t="s">
        <v>191</v>
      </c>
      <c r="Q14" s="202"/>
      <c r="R14" s="203"/>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row>
    <row r="15" spans="1:69" x14ac:dyDescent="0.2">
      <c r="A15" s="127"/>
      <c r="B15" s="128"/>
      <c r="C15" s="128"/>
      <c r="D15" s="128"/>
      <c r="E15" s="128"/>
      <c r="F15" s="128"/>
      <c r="G15" s="128"/>
      <c r="H15" s="128"/>
      <c r="I15" s="128"/>
      <c r="J15" s="128"/>
      <c r="K15" s="116"/>
      <c r="L15" s="116"/>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row>
    <row r="16" spans="1:69" ht="12.75" customHeight="1" x14ac:dyDescent="0.2">
      <c r="A16" s="127"/>
      <c r="B16" s="128"/>
      <c r="C16" s="222" t="s">
        <v>194</v>
      </c>
      <c r="D16" s="222"/>
      <c r="E16" s="222"/>
      <c r="F16" s="222"/>
      <c r="G16" s="222"/>
      <c r="H16" s="222"/>
      <c r="I16" s="222"/>
      <c r="J16" s="222"/>
      <c r="K16" s="116"/>
      <c r="L16" s="116"/>
      <c r="M16" s="118" t="s">
        <v>34</v>
      </c>
      <c r="N16" s="129" t="s">
        <v>33</v>
      </c>
      <c r="O16" s="130" t="s">
        <v>32</v>
      </c>
      <c r="P16" s="118" t="s">
        <v>34</v>
      </c>
      <c r="Q16" s="129" t="s">
        <v>33</v>
      </c>
      <c r="R16" s="130" t="s">
        <v>32</v>
      </c>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row>
    <row r="17" spans="1:69" x14ac:dyDescent="0.2">
      <c r="A17" s="127"/>
      <c r="B17" s="128"/>
      <c r="C17" s="131"/>
      <c r="D17" s="128"/>
      <c r="E17" s="128"/>
      <c r="F17" s="128"/>
      <c r="G17" s="128"/>
      <c r="H17" s="128"/>
      <c r="I17" s="128"/>
      <c r="J17" s="128"/>
      <c r="K17" s="116"/>
      <c r="L17" s="116"/>
      <c r="M17" s="132" t="s">
        <v>27</v>
      </c>
      <c r="N17" s="204" t="s">
        <v>26</v>
      </c>
      <c r="O17" s="204"/>
      <c r="P17" s="132" t="s">
        <v>27</v>
      </c>
      <c r="Q17" s="204" t="s">
        <v>26</v>
      </c>
      <c r="R17" s="204"/>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row>
    <row r="18" spans="1:69" ht="22.5" customHeight="1" x14ac:dyDescent="0.2">
      <c r="A18" s="127"/>
      <c r="B18" s="128"/>
      <c r="C18" s="217" t="s">
        <v>195</v>
      </c>
      <c r="D18" s="218"/>
      <c r="E18" s="218"/>
      <c r="F18" s="218"/>
      <c r="G18" s="218"/>
      <c r="H18" s="218"/>
      <c r="I18" s="218"/>
      <c r="J18" s="219"/>
      <c r="K18" s="116"/>
      <c r="L18" s="116"/>
      <c r="M18" s="173"/>
      <c r="N18" s="220"/>
      <c r="O18" s="221"/>
      <c r="P18" s="173"/>
      <c r="Q18" s="220"/>
      <c r="R18" s="221"/>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row>
    <row r="19" spans="1:69" x14ac:dyDescent="0.2">
      <c r="A19" s="127"/>
      <c r="B19" s="128"/>
      <c r="C19" s="128"/>
      <c r="D19" s="128"/>
      <c r="E19" s="128"/>
      <c r="F19" s="128"/>
      <c r="G19" s="128"/>
      <c r="H19" s="128"/>
      <c r="I19" s="128"/>
      <c r="J19" s="128"/>
      <c r="K19" s="116"/>
      <c r="L19" s="116"/>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row>
    <row r="20" spans="1:69" x14ac:dyDescent="0.2">
      <c r="A20" s="127"/>
      <c r="B20" s="128"/>
      <c r="C20" s="222" t="s">
        <v>194</v>
      </c>
      <c r="D20" s="222"/>
      <c r="E20" s="222"/>
      <c r="F20" s="222"/>
      <c r="G20" s="222"/>
      <c r="H20" s="222"/>
      <c r="I20" s="222"/>
      <c r="J20" s="222"/>
      <c r="K20" s="116"/>
      <c r="L20" s="116"/>
      <c r="M20" s="118" t="s">
        <v>34</v>
      </c>
      <c r="N20" s="129" t="s">
        <v>33</v>
      </c>
      <c r="O20" s="130" t="s">
        <v>32</v>
      </c>
      <c r="P20" s="118" t="s">
        <v>34</v>
      </c>
      <c r="Q20" s="129" t="s">
        <v>33</v>
      </c>
      <c r="R20" s="130" t="s">
        <v>32</v>
      </c>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row>
    <row r="21" spans="1:69" x14ac:dyDescent="0.2">
      <c r="A21" s="127"/>
      <c r="B21" s="128"/>
      <c r="C21" s="131"/>
      <c r="D21" s="128"/>
      <c r="E21" s="128"/>
      <c r="F21" s="128"/>
      <c r="G21" s="128"/>
      <c r="H21" s="128"/>
      <c r="I21" s="128"/>
      <c r="J21" s="128"/>
      <c r="K21" s="116"/>
      <c r="L21" s="116"/>
      <c r="M21" s="132" t="s">
        <v>27</v>
      </c>
      <c r="N21" s="204" t="s">
        <v>26</v>
      </c>
      <c r="O21" s="204"/>
      <c r="P21" s="132" t="s">
        <v>27</v>
      </c>
      <c r="Q21" s="204" t="s">
        <v>26</v>
      </c>
      <c r="R21" s="204"/>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row>
    <row r="22" spans="1:69" ht="18.75" customHeight="1" x14ac:dyDescent="0.2">
      <c r="A22" s="127"/>
      <c r="B22" s="128"/>
      <c r="C22" s="217" t="s">
        <v>196</v>
      </c>
      <c r="D22" s="218"/>
      <c r="E22" s="218"/>
      <c r="F22" s="218"/>
      <c r="G22" s="218"/>
      <c r="H22" s="218"/>
      <c r="I22" s="218"/>
      <c r="J22" s="219"/>
      <c r="K22" s="116"/>
      <c r="L22" s="116"/>
      <c r="M22" s="173"/>
      <c r="N22" s="220"/>
      <c r="O22" s="221"/>
      <c r="P22" s="173"/>
      <c r="Q22" s="220"/>
      <c r="R22" s="221"/>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row>
    <row r="23" spans="1:69" ht="12.75" customHeight="1" x14ac:dyDescent="0.2">
      <c r="A23" s="133"/>
      <c r="B23" s="133"/>
      <c r="C23" s="110"/>
      <c r="D23" s="110"/>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row>
  </sheetData>
  <sheetProtection password="CA1C" sheet="1" objects="1" scenarios="1" formatCells="0" formatColumns="0" formatRows="0" sort="0" autoFilter="0"/>
  <mergeCells count="22">
    <mergeCell ref="N18:O18"/>
    <mergeCell ref="Q18:R18"/>
    <mergeCell ref="C18:J18"/>
    <mergeCell ref="C16:J16"/>
    <mergeCell ref="C20:J20"/>
    <mergeCell ref="N21:O21"/>
    <mergeCell ref="Q21:R21"/>
    <mergeCell ref="C22:J22"/>
    <mergeCell ref="N22:O22"/>
    <mergeCell ref="Q22:R22"/>
    <mergeCell ref="M14:O14"/>
    <mergeCell ref="P14:R14"/>
    <mergeCell ref="N17:O17"/>
    <mergeCell ref="Q17:R17"/>
    <mergeCell ref="A2:BP2"/>
    <mergeCell ref="A6:AT6"/>
    <mergeCell ref="C13:J13"/>
    <mergeCell ref="B8:E8"/>
    <mergeCell ref="B12:E12"/>
    <mergeCell ref="B10:E10"/>
    <mergeCell ref="B11:E11"/>
    <mergeCell ref="B9:E9"/>
  </mergeCells>
  <conditionalFormatting sqref="A1:XFD3 A22:L22 S22:BP22 A19:BP21 A18:L18 S18:BP18 A23:BP23 BR4:XFD23 A24:XFD25 A27:XFD1048576 F26:XFD26 A4:BP17">
    <cfRule type="expression" dxfId="2" priority="2">
      <formula>CELL("protect", INDIRECT(ADDRESS(ROW(),COLUMN())))=0</formula>
    </cfRule>
  </conditionalFormatting>
  <conditionalFormatting sqref="BQ4:BQ23">
    <cfRule type="expression" dxfId="1" priority="1">
      <formula>CELL("protect", INDIRECT(ADDRESS(ROW(),COLUMN())))=0</formula>
    </cfRule>
  </conditionalFormatting>
  <dataValidations count="2">
    <dataValidation allowBlank="1" showInputMessage="1" showErrorMessage="1" sqref="B1:BP1 BQ1:BR22 BS1:XFD1048576 M19:R19 N20:R20 N17 P17:Q17 D21:J21 M12:M17 D17:J17 D19:J19 M20:M21 N21 P21:Q21 AN3:BP22 A1:A7 M8:N11 D13:J15 K12:L22 AI8:AM22 B3:AM7 N12:R16 S12:AH22 F8:F12 G8:H11 G12:J12 J9:L11 O9:AH11 A13:C25 F23:BR1048576 D23:E25 A27:E1048576 A12:B12 A8:B8 A9:E11"/>
    <dataValidation type="list" allowBlank="1" showDropDown="1" showInputMessage="1" showErrorMessage="1" errorTitle="Invalid input" error="Please enter one of the following missing codes:_x000a_M - Missing value; data cannot exist (Z until UOE2018)_x000a_O - Missing value (M until UOE2018)_x000a_K - Included in another category (X until UOE2018)_x000a_W - Includes another category" sqref="M18 P18 M22 P22">
      <formula1>"M,O,K,W"</formula1>
    </dataValidation>
  </dataValidations>
  <pageMargins left="0.7" right="0.7" top="0.75" bottom="0.75" header="0.3" footer="0.3"/>
  <pageSetup paperSize="5"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F16"/>
  <sheetViews>
    <sheetView zoomScaleNormal="100" workbookViewId="0"/>
  </sheetViews>
  <sheetFormatPr defaultColWidth="9.140625" defaultRowHeight="12.75" x14ac:dyDescent="0.2"/>
  <cols>
    <col min="1" max="1" width="39" style="143" customWidth="1"/>
    <col min="2" max="2" width="41" style="143" customWidth="1"/>
    <col min="3" max="3" width="12.85546875" style="143" customWidth="1"/>
    <col min="4" max="4" width="26.140625" style="143" bestFit="1" customWidth="1"/>
    <col min="5" max="5" width="25.140625" style="143" bestFit="1" customWidth="1"/>
    <col min="6" max="6" width="4" style="143" customWidth="1"/>
    <col min="7" max="18" width="12.85546875" style="143" customWidth="1"/>
    <col min="19" max="16384" width="9.140625" style="143"/>
  </cols>
  <sheetData>
    <row r="1" spans="1:6" x14ac:dyDescent="0.2">
      <c r="A1" s="144" t="s">
        <v>36</v>
      </c>
      <c r="B1" s="37"/>
      <c r="C1" s="37"/>
      <c r="D1" s="37"/>
      <c r="E1" s="37"/>
      <c r="F1" s="37"/>
    </row>
    <row r="2" spans="1:6" x14ac:dyDescent="0.2">
      <c r="A2" s="37"/>
      <c r="B2" s="37"/>
      <c r="C2" s="37"/>
      <c r="D2" s="37"/>
      <c r="E2" s="37"/>
      <c r="F2" s="37"/>
    </row>
    <row r="3" spans="1:6" x14ac:dyDescent="0.2">
      <c r="A3" s="37"/>
      <c r="B3" s="37"/>
      <c r="C3" s="37"/>
      <c r="D3" s="37"/>
      <c r="E3" s="37"/>
      <c r="F3" s="37"/>
    </row>
    <row r="4" spans="1:6" x14ac:dyDescent="0.2">
      <c r="A4" s="37"/>
      <c r="B4" s="37"/>
      <c r="C4" s="37"/>
      <c r="D4" s="37"/>
      <c r="E4" s="37"/>
      <c r="F4" s="37"/>
    </row>
    <row r="5" spans="1:6" ht="15.75" x14ac:dyDescent="0.2">
      <c r="A5" s="8" t="s">
        <v>233</v>
      </c>
      <c r="B5" s="37"/>
      <c r="C5" s="37"/>
      <c r="D5" s="37"/>
      <c r="E5" s="37"/>
      <c r="F5" s="37"/>
    </row>
    <row r="6" spans="1:6" x14ac:dyDescent="0.2">
      <c r="A6" s="37"/>
      <c r="B6" s="37"/>
      <c r="C6" s="37"/>
      <c r="D6" s="37"/>
      <c r="E6" s="37"/>
      <c r="F6" s="37"/>
    </row>
    <row r="7" spans="1:6" x14ac:dyDescent="0.2">
      <c r="A7" s="134"/>
      <c r="B7" s="134"/>
      <c r="C7" s="134"/>
      <c r="D7" s="134"/>
      <c r="E7" s="134"/>
      <c r="F7" s="134"/>
    </row>
    <row r="8" spans="1:6" ht="12.75" customHeight="1" x14ac:dyDescent="0.2">
      <c r="A8" s="37"/>
      <c r="B8" s="37"/>
      <c r="C8" s="37"/>
      <c r="D8" s="65" t="s">
        <v>185</v>
      </c>
      <c r="E8" s="135" t="s">
        <v>191</v>
      </c>
      <c r="F8" s="134"/>
    </row>
    <row r="9" spans="1:6" ht="18.75" customHeight="1" x14ac:dyDescent="0.2">
      <c r="A9" s="37"/>
      <c r="B9" s="37"/>
      <c r="C9" s="37"/>
      <c r="D9" s="64" t="s">
        <v>189</v>
      </c>
      <c r="E9" s="136" t="s">
        <v>190</v>
      </c>
      <c r="F9" s="134"/>
    </row>
    <row r="10" spans="1:6" ht="18.75" customHeight="1" x14ac:dyDescent="0.2">
      <c r="A10" s="223" t="s">
        <v>186</v>
      </c>
      <c r="B10" s="59" t="s">
        <v>182</v>
      </c>
      <c r="C10" s="48"/>
      <c r="D10" s="54"/>
      <c r="E10" s="54"/>
      <c r="F10" s="134"/>
    </row>
    <row r="11" spans="1:6" ht="18.75" customHeight="1" x14ac:dyDescent="0.2">
      <c r="A11" s="224"/>
      <c r="B11" s="60" t="s">
        <v>187</v>
      </c>
      <c r="C11" s="48"/>
      <c r="D11" s="54"/>
      <c r="E11" s="54"/>
      <c r="F11" s="134"/>
    </row>
    <row r="12" spans="1:6" ht="18.75" customHeight="1" x14ac:dyDescent="0.2">
      <c r="A12" s="224"/>
      <c r="B12" s="60" t="s">
        <v>188</v>
      </c>
      <c r="C12" s="48"/>
      <c r="D12" s="54"/>
      <c r="E12" s="54"/>
      <c r="F12" s="134"/>
    </row>
    <row r="13" spans="1:6" ht="18.75" customHeight="1" x14ac:dyDescent="0.2">
      <c r="A13" s="225" t="s">
        <v>192</v>
      </c>
      <c r="B13" s="59" t="s">
        <v>182</v>
      </c>
      <c r="C13" s="48"/>
      <c r="D13" s="54"/>
      <c r="E13" s="54"/>
      <c r="F13" s="134"/>
    </row>
    <row r="14" spans="1:6" ht="18.75" customHeight="1" x14ac:dyDescent="0.2">
      <c r="A14" s="224"/>
      <c r="B14" s="60" t="s">
        <v>187</v>
      </c>
      <c r="C14" s="48"/>
      <c r="D14" s="54"/>
      <c r="E14" s="54"/>
      <c r="F14" s="134"/>
    </row>
    <row r="15" spans="1:6" ht="18.75" customHeight="1" x14ac:dyDescent="0.2">
      <c r="A15" s="226"/>
      <c r="B15" s="60" t="s">
        <v>188</v>
      </c>
      <c r="C15" s="48"/>
      <c r="D15" s="54"/>
      <c r="E15" s="54"/>
      <c r="F15" s="134"/>
    </row>
    <row r="16" spans="1:6" ht="18.75" customHeight="1" x14ac:dyDescent="0.2">
      <c r="A16" s="134"/>
      <c r="B16" s="134"/>
      <c r="C16" s="134"/>
      <c r="D16" s="134"/>
      <c r="E16" s="134"/>
      <c r="F16" s="134"/>
    </row>
  </sheetData>
  <sheetProtection password="CA1C" sheet="1" objects="1" scenarios="1" formatCells="0" formatColumns="0" formatRows="0" sort="0" autoFilter="0"/>
  <mergeCells count="2">
    <mergeCell ref="A10:A12"/>
    <mergeCell ref="A13:A15"/>
  </mergeCells>
  <conditionalFormatting sqref="A16:XFD1048576 A10:C15 F10:XFD15 A1:XFD9">
    <cfRule type="expression" dxfId="0" priority="1">
      <formula>CELL("protect", INDIRECT(ADDRESS(ROW(),COLUMN())))=0</formula>
    </cfRule>
  </conditionalFormatting>
  <dataValidations count="1">
    <dataValidation allowBlank="1" showInputMessage="1" showErrorMessage="1" sqref="A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I48"/>
  <sheetViews>
    <sheetView topLeftCell="C1" zoomScale="85" zoomScaleNormal="85" workbookViewId="0">
      <selection activeCell="B16" sqref="B16"/>
    </sheetView>
  </sheetViews>
  <sheetFormatPr defaultRowHeight="15" x14ac:dyDescent="0.25"/>
  <cols>
    <col min="1" max="1" width="18.5703125" style="33" hidden="1" customWidth="1"/>
    <col min="2" max="2" width="17.7109375" style="33" hidden="1" customWidth="1"/>
    <col min="3" max="3" width="17.5703125" style="145" customWidth="1"/>
    <col min="4" max="4" width="41.7109375" style="145" customWidth="1"/>
    <col min="5" max="5" width="3.5703125" style="145" customWidth="1"/>
    <col min="6" max="6" width="13" style="145" hidden="1" customWidth="1"/>
    <col min="7" max="7" width="8.85546875" style="145" hidden="1" customWidth="1"/>
    <col min="8" max="8" width="9.140625" style="145" hidden="1" customWidth="1"/>
    <col min="9" max="9" width="5.28515625" style="145" hidden="1" customWidth="1"/>
    <col min="10" max="25" width="9.140625" style="145" hidden="1" customWidth="1"/>
    <col min="26" max="26" width="21.140625" style="145" hidden="1" customWidth="1"/>
    <col min="27" max="27" width="12.7109375" style="145" customWidth="1"/>
    <col min="28" max="28" width="2.7109375" style="145" customWidth="1"/>
    <col min="29" max="29" width="5.7109375" style="145" customWidth="1"/>
    <col min="30" max="30" width="12.7109375" style="145" customWidth="1"/>
    <col min="31" max="31" width="2.7109375" style="145" customWidth="1"/>
    <col min="32" max="32" width="5.7109375" style="145" customWidth="1"/>
    <col min="33" max="33" width="43.42578125" style="145" customWidth="1"/>
    <col min="34" max="16384" width="9.140625" style="145"/>
  </cols>
  <sheetData>
    <row r="1" spans="1:33" ht="15.75" x14ac:dyDescent="0.25">
      <c r="A1" s="31" t="s">
        <v>42</v>
      </c>
      <c r="B1" s="168" t="s">
        <v>211</v>
      </c>
      <c r="C1" s="4"/>
      <c r="D1" s="4"/>
      <c r="E1" s="4"/>
      <c r="F1" s="4"/>
      <c r="G1" s="4"/>
      <c r="H1" s="4"/>
      <c r="I1" s="4"/>
      <c r="J1" s="4"/>
      <c r="K1" s="4"/>
      <c r="L1" s="4"/>
      <c r="M1" s="4"/>
      <c r="N1" s="4"/>
      <c r="O1" s="4"/>
      <c r="P1" s="4"/>
      <c r="Q1" s="4"/>
      <c r="R1" s="4"/>
      <c r="S1" s="4"/>
      <c r="T1" s="4"/>
      <c r="U1" s="4"/>
      <c r="V1" s="5"/>
      <c r="W1" s="5"/>
      <c r="X1" s="5"/>
      <c r="Y1" s="5"/>
      <c r="Z1" s="5"/>
      <c r="AA1" s="5"/>
      <c r="AB1" s="5"/>
      <c r="AC1" s="6"/>
      <c r="AD1" s="7"/>
      <c r="AE1" s="7"/>
      <c r="AF1" s="7"/>
      <c r="AG1" s="32"/>
    </row>
    <row r="2" spans="1:33" ht="18" x14ac:dyDescent="0.25">
      <c r="A2" s="31" t="s">
        <v>57</v>
      </c>
      <c r="B2" s="168" t="str">
        <f>IF(VAL_Metadata!$H10&lt;&gt;"", YEAR(VAL_Metadata!$H$10),"")</f>
        <v/>
      </c>
      <c r="C2" s="1" t="s">
        <v>233</v>
      </c>
      <c r="D2" s="2"/>
      <c r="E2" s="2"/>
      <c r="F2" s="2"/>
      <c r="G2" s="8"/>
      <c r="H2" s="8"/>
      <c r="I2" s="8"/>
      <c r="J2" s="8"/>
      <c r="K2" s="8"/>
      <c r="L2" s="8"/>
      <c r="M2" s="8"/>
      <c r="N2" s="8"/>
      <c r="O2" s="8"/>
      <c r="P2" s="8"/>
      <c r="Q2" s="8"/>
      <c r="R2" s="8"/>
      <c r="S2" s="8"/>
      <c r="T2" s="8"/>
      <c r="U2" s="8"/>
      <c r="V2" s="9"/>
      <c r="W2" s="9"/>
      <c r="X2" s="9"/>
      <c r="Y2" s="9"/>
      <c r="Z2" s="9"/>
      <c r="AA2" s="9"/>
      <c r="AB2" s="9"/>
      <c r="AC2" s="6"/>
      <c r="AD2" s="10"/>
      <c r="AE2" s="10"/>
      <c r="AF2" s="10"/>
      <c r="AG2" s="32"/>
    </row>
    <row r="3" spans="1:33" ht="16.5" thickBot="1" x14ac:dyDescent="0.3">
      <c r="A3" s="31" t="s">
        <v>49</v>
      </c>
      <c r="B3" s="168" t="s">
        <v>180</v>
      </c>
      <c r="C3" s="4"/>
      <c r="D3" s="4"/>
      <c r="E3" s="4"/>
      <c r="F3" s="4"/>
      <c r="G3" s="4"/>
      <c r="H3" s="4"/>
      <c r="I3" s="4"/>
      <c r="J3" s="4"/>
      <c r="K3" s="4"/>
      <c r="L3" s="4"/>
      <c r="M3" s="4"/>
      <c r="N3" s="4"/>
      <c r="O3" s="4"/>
      <c r="P3" s="4"/>
      <c r="Q3" s="4"/>
      <c r="R3" s="4"/>
      <c r="S3" s="4"/>
      <c r="T3" s="4"/>
      <c r="U3" s="4"/>
      <c r="V3" s="5"/>
      <c r="W3" s="5"/>
      <c r="X3" s="5"/>
      <c r="Y3" s="5"/>
      <c r="Z3" s="5"/>
      <c r="AA3" s="5"/>
      <c r="AB3" s="5"/>
      <c r="AC3" s="6"/>
      <c r="AD3" s="34"/>
      <c r="AE3" s="34"/>
      <c r="AF3" s="34"/>
      <c r="AG3" s="32"/>
    </row>
    <row r="4" spans="1:33" ht="15.75" thickBot="1" x14ac:dyDescent="0.3">
      <c r="A4" s="31" t="s">
        <v>46</v>
      </c>
      <c r="B4" s="168" t="str">
        <f>VAL_Metadata!B2</f>
        <v>_X</v>
      </c>
      <c r="C4" s="3" t="s">
        <v>13</v>
      </c>
      <c r="D4" s="227" t="str">
        <f>VLOOKUP(VAL_Metadata!$H$5,VAL_Drop_Down_Lists!$A$3:$C$217,3,FALSE)</f>
        <v>Please select a country</v>
      </c>
      <c r="E4" s="228"/>
      <c r="F4" s="11"/>
      <c r="G4" s="11"/>
      <c r="H4" s="11"/>
      <c r="I4" s="11"/>
      <c r="J4" s="11"/>
      <c r="K4" s="11"/>
      <c r="L4" s="11"/>
      <c r="M4" s="11"/>
      <c r="N4" s="11"/>
      <c r="O4" s="11"/>
      <c r="P4" s="11"/>
      <c r="Q4" s="11"/>
      <c r="R4" s="11"/>
      <c r="S4" s="11"/>
      <c r="T4" s="11"/>
      <c r="U4" s="11"/>
      <c r="V4" s="12"/>
      <c r="W4" s="12"/>
      <c r="X4" s="12"/>
      <c r="Y4" s="12"/>
      <c r="Z4" s="12"/>
      <c r="AA4" s="12"/>
      <c r="AB4" s="12"/>
      <c r="AC4" s="13"/>
      <c r="AD4" s="34"/>
      <c r="AE4" s="34"/>
      <c r="AF4" s="34"/>
      <c r="AG4" s="32"/>
    </row>
    <row r="5" spans="1:33" ht="15.75" thickBot="1" x14ac:dyDescent="0.3">
      <c r="A5" s="164" t="s">
        <v>283</v>
      </c>
      <c r="B5" s="171" t="s">
        <v>295</v>
      </c>
      <c r="C5" s="3" t="s">
        <v>224</v>
      </c>
      <c r="D5" s="227" t="str">
        <f>IF(VAL_Metadata!H10&lt;&gt;"", YEAR(VAL_Metadata!H10),"")</f>
        <v/>
      </c>
      <c r="E5" s="228"/>
      <c r="F5" s="227"/>
      <c r="G5" s="228"/>
      <c r="H5" s="227"/>
      <c r="I5" s="228"/>
      <c r="J5" s="227"/>
      <c r="K5" s="228"/>
      <c r="L5" s="227"/>
      <c r="M5" s="228"/>
      <c r="N5" s="227"/>
      <c r="O5" s="228"/>
      <c r="P5" s="227"/>
      <c r="Q5" s="228"/>
      <c r="R5" s="227"/>
      <c r="S5" s="228"/>
      <c r="T5" s="227"/>
      <c r="U5" s="228"/>
      <c r="V5" s="227"/>
      <c r="W5" s="228"/>
      <c r="X5" s="227"/>
      <c r="Y5" s="228"/>
      <c r="Z5" s="149"/>
      <c r="AA5" s="57" t="str">
        <f>IF(COUNTBLANK(VAL_Metadata!H10)=1,"Please enter the school year end in VAL_Metadata (cell H10).","")</f>
        <v>Please enter the school year end in VAL_Metadata (cell H10).</v>
      </c>
      <c r="AB5" s="12"/>
      <c r="AC5" s="14"/>
      <c r="AD5" s="35"/>
      <c r="AE5" s="35"/>
      <c r="AF5" s="10"/>
      <c r="AG5" s="32"/>
    </row>
    <row r="6" spans="1:33" x14ac:dyDescent="0.25">
      <c r="A6" s="165" t="s">
        <v>67</v>
      </c>
      <c r="B6" s="168" t="s">
        <v>2</v>
      </c>
      <c r="C6" s="36"/>
      <c r="D6" s="36"/>
      <c r="E6" s="36"/>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32"/>
    </row>
    <row r="7" spans="1:33" x14ac:dyDescent="0.25">
      <c r="A7" s="164" t="s">
        <v>284</v>
      </c>
      <c r="B7" s="166" t="s">
        <v>2</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32"/>
    </row>
    <row r="8" spans="1:33" ht="21.75" customHeight="1" x14ac:dyDescent="0.25">
      <c r="A8" s="31" t="s">
        <v>63</v>
      </c>
      <c r="B8" s="169">
        <v>0</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32"/>
    </row>
    <row r="9" spans="1:33" ht="21.75" customHeight="1" x14ac:dyDescent="0.25">
      <c r="A9" s="31" t="s">
        <v>61</v>
      </c>
      <c r="B9" s="169" t="s">
        <v>209</v>
      </c>
      <c r="C9" s="37"/>
      <c r="D9" s="37"/>
      <c r="E9" s="37"/>
      <c r="F9" s="37"/>
      <c r="G9" s="37"/>
      <c r="H9" s="37"/>
      <c r="I9" s="37"/>
      <c r="J9" s="37"/>
      <c r="K9" s="37"/>
      <c r="L9" s="37"/>
      <c r="M9" s="37"/>
      <c r="N9" s="37"/>
      <c r="O9" s="37"/>
      <c r="P9" s="37"/>
      <c r="Q9" s="37"/>
      <c r="R9" s="37"/>
      <c r="S9" s="37"/>
      <c r="T9" s="37"/>
      <c r="U9" s="37"/>
      <c r="V9" s="37"/>
      <c r="W9" s="37"/>
      <c r="X9" s="37"/>
      <c r="Y9" s="37"/>
      <c r="Z9" s="37"/>
      <c r="AA9" s="198" t="s">
        <v>221</v>
      </c>
      <c r="AB9" s="199"/>
      <c r="AC9" s="200"/>
      <c r="AD9" s="201" t="s">
        <v>222</v>
      </c>
      <c r="AE9" s="202"/>
      <c r="AF9" s="203"/>
      <c r="AG9" s="32"/>
    </row>
    <row r="10" spans="1:33" ht="21.75" customHeight="1" x14ac:dyDescent="0.25">
      <c r="A10" s="31" t="s">
        <v>210</v>
      </c>
      <c r="B10" s="168" t="s">
        <v>2</v>
      </c>
      <c r="C10" s="37"/>
      <c r="D10" s="37"/>
      <c r="E10" s="37"/>
      <c r="F10" s="229"/>
      <c r="G10" s="229"/>
      <c r="H10" s="229"/>
      <c r="I10" s="229"/>
      <c r="J10" s="229"/>
      <c r="K10" s="229"/>
      <c r="L10" s="229"/>
      <c r="M10" s="229"/>
      <c r="N10" s="229"/>
      <c r="O10" s="229"/>
      <c r="P10" s="229"/>
      <c r="Q10" s="229"/>
      <c r="R10" s="229"/>
      <c r="S10" s="229"/>
      <c r="T10" s="229"/>
      <c r="U10" s="229"/>
      <c r="V10" s="229"/>
      <c r="W10" s="229"/>
      <c r="X10" s="229"/>
      <c r="Y10" s="229"/>
      <c r="Z10" s="150"/>
      <c r="AA10" s="230" t="s">
        <v>189</v>
      </c>
      <c r="AB10" s="231"/>
      <c r="AC10" s="232"/>
      <c r="AD10" s="230" t="s">
        <v>271</v>
      </c>
      <c r="AE10" s="231"/>
      <c r="AF10" s="232"/>
      <c r="AG10" s="32"/>
    </row>
    <row r="11" spans="1:33" x14ac:dyDescent="0.25">
      <c r="A11" s="164" t="s">
        <v>286</v>
      </c>
      <c r="B11" s="168" t="str">
        <f>TEXT(VAL_Metadata!B3, "yyyy-mm-dd")</f>
        <v/>
      </c>
      <c r="C11" s="37"/>
      <c r="D11" s="37"/>
      <c r="E11" s="37"/>
      <c r="F11" s="238" t="s">
        <v>0</v>
      </c>
      <c r="G11" s="238"/>
      <c r="H11" s="238"/>
      <c r="I11" s="238"/>
      <c r="J11" s="238"/>
      <c r="K11" s="238"/>
      <c r="L11" s="238"/>
      <c r="M11" s="238"/>
      <c r="N11" s="238"/>
      <c r="O11" s="238"/>
      <c r="P11" s="238"/>
      <c r="Q11" s="238"/>
      <c r="R11" s="238"/>
      <c r="S11" s="238"/>
      <c r="T11" s="238"/>
      <c r="U11" s="238"/>
      <c r="V11" s="238"/>
      <c r="W11" s="238"/>
      <c r="X11" s="238"/>
      <c r="Y11" s="238"/>
      <c r="Z11" s="238"/>
      <c r="AA11" s="233"/>
      <c r="AB11" s="233"/>
      <c r="AC11" s="233"/>
      <c r="AD11" s="233"/>
      <c r="AE11" s="233"/>
      <c r="AF11" s="233"/>
      <c r="AG11" s="32"/>
    </row>
    <row r="12" spans="1:33" hidden="1" x14ac:dyDescent="0.25">
      <c r="A12" s="164" t="s">
        <v>287</v>
      </c>
      <c r="B12" s="168" t="str">
        <f>TEXT(VAL_Metadata!B4, "yyyy-mm-dd")</f>
        <v/>
      </c>
      <c r="C12" s="37"/>
      <c r="D12" s="37"/>
      <c r="E12" s="147"/>
      <c r="F12" s="38"/>
      <c r="G12" s="38"/>
      <c r="H12" s="38"/>
      <c r="I12" s="38"/>
      <c r="J12" s="38"/>
      <c r="K12" s="38"/>
      <c r="L12" s="38"/>
      <c r="M12" s="38"/>
      <c r="N12" s="38"/>
      <c r="O12" s="38"/>
      <c r="P12" s="38"/>
      <c r="Q12" s="38"/>
      <c r="R12" s="38"/>
      <c r="S12" s="38"/>
      <c r="T12" s="38"/>
      <c r="U12" s="38"/>
      <c r="V12" s="38"/>
      <c r="W12" s="150"/>
      <c r="X12" s="150"/>
      <c r="Y12" s="150"/>
      <c r="Z12" s="170" t="s">
        <v>288</v>
      </c>
      <c r="AA12" s="235" t="s">
        <v>292</v>
      </c>
      <c r="AB12" s="235"/>
      <c r="AC12" s="235"/>
      <c r="AD12" s="235" t="s">
        <v>293</v>
      </c>
      <c r="AE12" s="235"/>
      <c r="AF12" s="235"/>
      <c r="AG12" s="32"/>
    </row>
    <row r="13" spans="1:33" hidden="1" x14ac:dyDescent="0.25">
      <c r="A13" s="31" t="s">
        <v>55</v>
      </c>
      <c r="B13" s="168" t="str">
        <f>TEXT(VAL_Metadata!B5, "yyyy-mm-dd")</f>
        <v/>
      </c>
      <c r="C13" s="37"/>
      <c r="D13" s="37"/>
      <c r="E13" s="147"/>
      <c r="F13" s="38"/>
      <c r="G13" s="38"/>
      <c r="H13" s="38"/>
      <c r="I13" s="38"/>
      <c r="J13" s="38"/>
      <c r="K13" s="38"/>
      <c r="L13" s="38"/>
      <c r="M13" s="38"/>
      <c r="N13" s="38"/>
      <c r="O13" s="38"/>
      <c r="P13" s="38"/>
      <c r="Q13" s="38"/>
      <c r="R13" s="38"/>
      <c r="S13" s="38"/>
      <c r="T13" s="38"/>
      <c r="U13" s="38"/>
      <c r="V13" s="38"/>
      <c r="W13" s="150"/>
      <c r="X13" s="150"/>
      <c r="Y13" s="150"/>
      <c r="Z13" s="39"/>
      <c r="AA13" s="234"/>
      <c r="AB13" s="234"/>
      <c r="AC13" s="234"/>
      <c r="AD13" s="234"/>
      <c r="AE13" s="234"/>
      <c r="AF13" s="234"/>
      <c r="AG13" s="32"/>
    </row>
    <row r="14" spans="1:33" hidden="1" x14ac:dyDescent="0.25">
      <c r="A14" s="31" t="s">
        <v>59</v>
      </c>
      <c r="B14" s="168" t="str">
        <f>TEXT(VAL_Metadata!B6, "yyyy-mm-dd")</f>
        <v/>
      </c>
      <c r="C14" s="37"/>
      <c r="D14" s="37"/>
      <c r="E14" s="147"/>
      <c r="F14" s="38"/>
      <c r="G14" s="38"/>
      <c r="H14" s="38"/>
      <c r="I14" s="38"/>
      <c r="J14" s="38"/>
      <c r="K14" s="38"/>
      <c r="L14" s="38"/>
      <c r="M14" s="38"/>
      <c r="N14" s="38"/>
      <c r="O14" s="38"/>
      <c r="P14" s="38"/>
      <c r="Q14" s="38"/>
      <c r="R14" s="38"/>
      <c r="S14" s="38"/>
      <c r="T14" s="38"/>
      <c r="U14" s="38"/>
      <c r="V14" s="38"/>
      <c r="W14" s="150"/>
      <c r="X14" s="150"/>
      <c r="Y14" s="150"/>
      <c r="Z14" s="39"/>
      <c r="AA14" s="234"/>
      <c r="AB14" s="234"/>
      <c r="AC14" s="234"/>
      <c r="AD14" s="234"/>
      <c r="AE14" s="234"/>
      <c r="AF14" s="234"/>
      <c r="AG14" s="32"/>
    </row>
    <row r="15" spans="1:33" hidden="1" x14ac:dyDescent="0.25">
      <c r="A15" s="164" t="s">
        <v>289</v>
      </c>
      <c r="B15" s="168" t="s">
        <v>2</v>
      </c>
      <c r="C15" s="37"/>
      <c r="D15" s="37"/>
      <c r="E15" s="147"/>
      <c r="F15" s="38"/>
      <c r="G15" s="38"/>
      <c r="H15" s="38"/>
      <c r="I15" s="38"/>
      <c r="J15" s="38"/>
      <c r="K15" s="38"/>
      <c r="L15" s="38"/>
      <c r="M15" s="38"/>
      <c r="N15" s="38"/>
      <c r="O15" s="38"/>
      <c r="P15" s="38"/>
      <c r="Q15" s="38"/>
      <c r="R15" s="38"/>
      <c r="S15" s="38"/>
      <c r="T15" s="38"/>
      <c r="U15" s="38"/>
      <c r="V15" s="38"/>
      <c r="W15" s="150"/>
      <c r="X15" s="150"/>
      <c r="Y15" s="150"/>
      <c r="Z15" s="40"/>
      <c r="AA15" s="234"/>
      <c r="AB15" s="234"/>
      <c r="AC15" s="234"/>
      <c r="AD15" s="234"/>
      <c r="AE15" s="234"/>
      <c r="AF15" s="234"/>
      <c r="AG15" s="32"/>
    </row>
    <row r="16" spans="1:33" hidden="1" x14ac:dyDescent="0.25">
      <c r="A16" s="164" t="s">
        <v>290</v>
      </c>
      <c r="B16" s="178" t="s">
        <v>303</v>
      </c>
      <c r="C16" s="37"/>
      <c r="D16" s="37"/>
      <c r="E16" s="147"/>
      <c r="F16" s="38"/>
      <c r="G16" s="38"/>
      <c r="H16" s="38"/>
      <c r="I16" s="38"/>
      <c r="J16" s="38"/>
      <c r="K16" s="38"/>
      <c r="L16" s="38"/>
      <c r="M16" s="38"/>
      <c r="N16" s="38"/>
      <c r="O16" s="38"/>
      <c r="P16" s="38"/>
      <c r="Q16" s="38"/>
      <c r="R16" s="38"/>
      <c r="S16" s="38"/>
      <c r="T16" s="38"/>
      <c r="U16" s="38"/>
      <c r="V16" s="38"/>
      <c r="W16" s="150"/>
      <c r="X16" s="150"/>
      <c r="Y16" s="150"/>
      <c r="Z16" s="39"/>
      <c r="AA16" s="234"/>
      <c r="AB16" s="234"/>
      <c r="AC16" s="234"/>
      <c r="AD16" s="234"/>
      <c r="AE16" s="234"/>
      <c r="AF16" s="234"/>
      <c r="AG16" s="32"/>
    </row>
    <row r="17" spans="1:33" hidden="1" x14ac:dyDescent="0.25">
      <c r="A17" s="31" t="s">
        <v>6</v>
      </c>
      <c r="B17" s="168" t="s">
        <v>2</v>
      </c>
      <c r="C17" s="37"/>
      <c r="D17" s="37"/>
      <c r="E17" s="41"/>
      <c r="F17" s="42"/>
      <c r="G17" s="38"/>
      <c r="H17" s="38"/>
      <c r="I17" s="38"/>
      <c r="J17" s="38"/>
      <c r="K17" s="38"/>
      <c r="L17" s="38"/>
      <c r="M17" s="38"/>
      <c r="N17" s="38"/>
      <c r="O17" s="38"/>
      <c r="P17" s="38"/>
      <c r="Q17" s="38"/>
      <c r="R17" s="38"/>
      <c r="S17" s="38"/>
      <c r="T17" s="38"/>
      <c r="U17" s="38"/>
      <c r="V17" s="38"/>
      <c r="W17" s="150"/>
      <c r="X17" s="150"/>
      <c r="Y17" s="37"/>
      <c r="Z17" s="43"/>
      <c r="AA17" s="234"/>
      <c r="AB17" s="234"/>
      <c r="AC17" s="234"/>
      <c r="AD17" s="148"/>
      <c r="AE17" s="148"/>
      <c r="AF17" s="148"/>
      <c r="AG17" s="32"/>
    </row>
    <row r="18" spans="1:33" hidden="1" x14ac:dyDescent="0.25">
      <c r="A18" s="31" t="s">
        <v>4</v>
      </c>
      <c r="B18" s="168" t="s">
        <v>2</v>
      </c>
      <c r="C18" s="37"/>
      <c r="D18" s="37"/>
      <c r="E18" s="44"/>
      <c r="F18" s="237"/>
      <c r="G18" s="237"/>
      <c r="H18" s="237"/>
      <c r="I18" s="237"/>
      <c r="J18" s="237"/>
      <c r="K18" s="237"/>
      <c r="L18" s="237"/>
      <c r="M18" s="237"/>
      <c r="N18" s="237"/>
      <c r="O18" s="237"/>
      <c r="P18" s="237"/>
      <c r="Q18" s="237"/>
      <c r="R18" s="237"/>
      <c r="S18" s="237"/>
      <c r="T18" s="237"/>
      <c r="U18" s="237"/>
      <c r="V18" s="237"/>
      <c r="W18" s="150"/>
      <c r="X18" s="150"/>
      <c r="Y18" s="37"/>
      <c r="Z18" s="40"/>
      <c r="AA18" s="234"/>
      <c r="AB18" s="234"/>
      <c r="AC18" s="234"/>
      <c r="AD18" s="234"/>
      <c r="AE18" s="234"/>
      <c r="AF18" s="234"/>
      <c r="AG18" s="32"/>
    </row>
    <row r="19" spans="1:33" hidden="1" x14ac:dyDescent="0.25">
      <c r="A19" s="31" t="s">
        <v>3</v>
      </c>
      <c r="B19" s="168" t="s">
        <v>2</v>
      </c>
      <c r="C19" s="37"/>
      <c r="D19" s="37"/>
      <c r="E19" s="147"/>
      <c r="F19" s="38"/>
      <c r="G19" s="38"/>
      <c r="H19" s="38"/>
      <c r="I19" s="38"/>
      <c r="J19" s="38"/>
      <c r="K19" s="38"/>
      <c r="L19" s="38"/>
      <c r="M19" s="38"/>
      <c r="N19" s="38"/>
      <c r="O19" s="38"/>
      <c r="P19" s="38"/>
      <c r="Q19" s="38"/>
      <c r="R19" s="38"/>
      <c r="S19" s="38"/>
      <c r="T19" s="38"/>
      <c r="U19" s="38"/>
      <c r="V19" s="38"/>
      <c r="W19" s="150"/>
      <c r="X19" s="150"/>
      <c r="Y19" s="150"/>
      <c r="Z19" s="40"/>
      <c r="AA19" s="234"/>
      <c r="AB19" s="234"/>
      <c r="AC19" s="234"/>
      <c r="AD19" s="234"/>
      <c r="AE19" s="234"/>
      <c r="AF19" s="234"/>
      <c r="AG19" s="32"/>
    </row>
    <row r="20" spans="1:33" hidden="1" x14ac:dyDescent="0.25">
      <c r="A20" s="176" t="s">
        <v>302</v>
      </c>
      <c r="B20" s="166" t="s">
        <v>291</v>
      </c>
      <c r="C20" s="37"/>
      <c r="D20" s="37"/>
      <c r="E20" s="147"/>
      <c r="F20" s="38"/>
      <c r="G20" s="38"/>
      <c r="H20" s="38"/>
      <c r="I20" s="38"/>
      <c r="J20" s="38"/>
      <c r="K20" s="38"/>
      <c r="L20" s="38"/>
      <c r="M20" s="38"/>
      <c r="N20" s="38"/>
      <c r="O20" s="38"/>
      <c r="P20" s="38"/>
      <c r="Q20" s="38"/>
      <c r="R20" s="38"/>
      <c r="S20" s="38"/>
      <c r="T20" s="38"/>
      <c r="U20" s="38"/>
      <c r="V20" s="38"/>
      <c r="W20" s="150"/>
      <c r="X20" s="150"/>
      <c r="Y20" s="150"/>
      <c r="Z20" s="40"/>
      <c r="AA20" s="234"/>
      <c r="AB20" s="234"/>
      <c r="AC20" s="234"/>
      <c r="AD20" s="234"/>
      <c r="AE20" s="234"/>
      <c r="AF20" s="234"/>
      <c r="AG20" s="32"/>
    </row>
    <row r="21" spans="1:33" hidden="1" x14ac:dyDescent="0.25">
      <c r="C21" s="37"/>
      <c r="D21" s="37"/>
      <c r="E21" s="147"/>
      <c r="F21" s="38"/>
      <c r="G21" s="38"/>
      <c r="H21" s="38"/>
      <c r="I21" s="38"/>
      <c r="J21" s="38"/>
      <c r="K21" s="38"/>
      <c r="L21" s="38"/>
      <c r="M21" s="38"/>
      <c r="N21" s="38"/>
      <c r="O21" s="38"/>
      <c r="P21" s="38"/>
      <c r="Q21" s="38"/>
      <c r="R21" s="38"/>
      <c r="S21" s="38"/>
      <c r="T21" s="38"/>
      <c r="U21" s="38"/>
      <c r="V21" s="38"/>
      <c r="W21" s="150"/>
      <c r="X21" s="150"/>
      <c r="Y21" s="150"/>
      <c r="Z21" s="40"/>
      <c r="AA21" s="234"/>
      <c r="AB21" s="234"/>
      <c r="AC21" s="234"/>
      <c r="AD21" s="234"/>
      <c r="AE21" s="234"/>
      <c r="AF21" s="234"/>
      <c r="AG21" s="32"/>
    </row>
    <row r="22" spans="1:33" hidden="1" x14ac:dyDescent="0.25">
      <c r="C22" s="37"/>
      <c r="D22" s="37"/>
      <c r="E22" s="147"/>
      <c r="F22" s="38"/>
      <c r="G22" s="38"/>
      <c r="H22" s="38"/>
      <c r="I22" s="38"/>
      <c r="J22" s="38"/>
      <c r="K22" s="38"/>
      <c r="L22" s="38"/>
      <c r="M22" s="38"/>
      <c r="N22" s="38"/>
      <c r="O22" s="38"/>
      <c r="P22" s="38"/>
      <c r="Q22" s="38"/>
      <c r="R22" s="38"/>
      <c r="S22" s="38"/>
      <c r="T22" s="38"/>
      <c r="U22" s="38"/>
      <c r="V22" s="38"/>
      <c r="W22" s="150"/>
      <c r="X22" s="150"/>
      <c r="Y22" s="150"/>
      <c r="Z22" s="40"/>
      <c r="AA22" s="234"/>
      <c r="AB22" s="234"/>
      <c r="AC22" s="234"/>
      <c r="AD22" s="234"/>
      <c r="AE22" s="234"/>
      <c r="AF22" s="234"/>
      <c r="AG22" s="32"/>
    </row>
    <row r="23" spans="1:33" hidden="1" x14ac:dyDescent="0.25">
      <c r="C23" s="37"/>
      <c r="D23" s="37"/>
      <c r="E23" s="147"/>
      <c r="F23" s="38"/>
      <c r="G23" s="38"/>
      <c r="H23" s="38"/>
      <c r="I23" s="38"/>
      <c r="J23" s="38"/>
      <c r="K23" s="38"/>
      <c r="L23" s="38"/>
      <c r="M23" s="38"/>
      <c r="N23" s="38"/>
      <c r="O23" s="38"/>
      <c r="P23" s="38"/>
      <c r="Q23" s="38"/>
      <c r="R23" s="38"/>
      <c r="S23" s="38"/>
      <c r="T23" s="38"/>
      <c r="U23" s="38"/>
      <c r="V23" s="38"/>
      <c r="W23" s="150"/>
      <c r="X23" s="150"/>
      <c r="Y23" s="150"/>
      <c r="Z23" s="40"/>
      <c r="AA23" s="148"/>
      <c r="AB23" s="148"/>
      <c r="AC23" s="148"/>
      <c r="AD23" s="148"/>
      <c r="AE23" s="148"/>
      <c r="AF23" s="148"/>
      <c r="AG23" s="32"/>
    </row>
    <row r="24" spans="1:33" hidden="1" x14ac:dyDescent="0.25">
      <c r="C24" s="147"/>
      <c r="D24" s="147"/>
      <c r="E24" s="147"/>
      <c r="F24" s="45"/>
      <c r="G24" s="45"/>
      <c r="H24" s="45"/>
      <c r="I24" s="45"/>
      <c r="J24" s="45"/>
      <c r="K24" s="45"/>
      <c r="L24" s="45"/>
      <c r="M24" s="45"/>
      <c r="N24" s="45"/>
      <c r="O24" s="45"/>
      <c r="P24" s="45"/>
      <c r="Q24" s="45"/>
      <c r="R24" s="45"/>
      <c r="S24" s="45"/>
      <c r="T24" s="45"/>
      <c r="U24" s="45"/>
      <c r="V24" s="45"/>
      <c r="W24" s="45"/>
      <c r="X24" s="45"/>
      <c r="Y24" s="46"/>
      <c r="Z24" s="45"/>
      <c r="AA24" s="31"/>
      <c r="AB24" s="31"/>
      <c r="AC24" s="31"/>
      <c r="AD24" s="31"/>
      <c r="AE24" s="31"/>
      <c r="AF24" s="31"/>
      <c r="AG24" s="32"/>
    </row>
    <row r="25" spans="1:33" hidden="1" x14ac:dyDescent="0.25">
      <c r="C25" s="147"/>
      <c r="D25" s="147"/>
      <c r="E25" s="147"/>
      <c r="F25" s="45"/>
      <c r="G25" s="45"/>
      <c r="H25" s="45"/>
      <c r="I25" s="45"/>
      <c r="J25" s="45"/>
      <c r="K25" s="45"/>
      <c r="L25" s="45"/>
      <c r="M25" s="45"/>
      <c r="N25" s="45"/>
      <c r="O25" s="45"/>
      <c r="P25" s="45"/>
      <c r="Q25" s="45"/>
      <c r="R25" s="45"/>
      <c r="S25" s="45"/>
      <c r="T25" s="45"/>
      <c r="U25" s="45"/>
      <c r="V25" s="45"/>
      <c r="W25" s="45"/>
      <c r="X25" s="45"/>
      <c r="Y25" s="46"/>
      <c r="Z25" s="45"/>
      <c r="AA25" s="31"/>
      <c r="AB25" s="31"/>
      <c r="AC25" s="31"/>
      <c r="AD25" s="31"/>
      <c r="AE25" s="31"/>
      <c r="AF25" s="31"/>
      <c r="AG25" s="32"/>
    </row>
    <row r="26" spans="1:33" hidden="1" x14ac:dyDescent="0.25">
      <c r="C26" s="147"/>
      <c r="D26" s="147"/>
      <c r="E26" s="147"/>
      <c r="F26" s="45"/>
      <c r="G26" s="45"/>
      <c r="H26" s="45"/>
      <c r="I26" s="45"/>
      <c r="J26" s="45"/>
      <c r="K26" s="45"/>
      <c r="L26" s="45"/>
      <c r="M26" s="45"/>
      <c r="N26" s="45"/>
      <c r="O26" s="45"/>
      <c r="P26" s="45"/>
      <c r="Q26" s="45"/>
      <c r="R26" s="45"/>
      <c r="S26" s="45"/>
      <c r="T26" s="45"/>
      <c r="U26" s="45"/>
      <c r="V26" s="45"/>
      <c r="W26" s="45"/>
      <c r="X26" s="45"/>
      <c r="Y26" s="46"/>
      <c r="Z26" s="45"/>
      <c r="AA26" s="31"/>
      <c r="AB26" s="31"/>
      <c r="AC26" s="31"/>
      <c r="AD26" s="31"/>
      <c r="AE26" s="31"/>
      <c r="AF26" s="31"/>
      <c r="AG26" s="32"/>
    </row>
    <row r="27" spans="1:33" hidden="1" x14ac:dyDescent="0.25">
      <c r="C27" s="147"/>
      <c r="D27" s="147"/>
      <c r="E27" s="147"/>
      <c r="F27" s="45"/>
      <c r="G27" s="45"/>
      <c r="H27" s="45"/>
      <c r="I27" s="45"/>
      <c r="J27" s="45"/>
      <c r="K27" s="45"/>
      <c r="L27" s="45"/>
      <c r="M27" s="45"/>
      <c r="N27" s="45"/>
      <c r="O27" s="45"/>
      <c r="P27" s="45"/>
      <c r="Q27" s="45"/>
      <c r="R27" s="45"/>
      <c r="S27" s="45"/>
      <c r="T27" s="45"/>
      <c r="U27" s="45"/>
      <c r="V27" s="45"/>
      <c r="W27" s="45"/>
      <c r="X27" s="45"/>
      <c r="Y27" s="46"/>
      <c r="Z27" s="45"/>
      <c r="AA27" s="31"/>
      <c r="AB27" s="31"/>
      <c r="AC27" s="31"/>
      <c r="AD27" s="31"/>
      <c r="AE27" s="31"/>
      <c r="AF27" s="31"/>
      <c r="AG27" s="32"/>
    </row>
    <row r="28" spans="1:33" hidden="1" x14ac:dyDescent="0.25">
      <c r="C28" s="147"/>
      <c r="D28" s="147"/>
      <c r="E28" s="147"/>
      <c r="F28" s="45"/>
      <c r="G28" s="45"/>
      <c r="H28" s="45"/>
      <c r="I28" s="45"/>
      <c r="J28" s="45"/>
      <c r="K28" s="45"/>
      <c r="L28" s="45"/>
      <c r="M28" s="45"/>
      <c r="N28" s="45"/>
      <c r="O28" s="45"/>
      <c r="P28" s="45"/>
      <c r="Q28" s="45"/>
      <c r="R28" s="45"/>
      <c r="S28" s="45"/>
      <c r="T28" s="45"/>
      <c r="U28" s="45"/>
      <c r="V28" s="45"/>
      <c r="W28" s="45"/>
      <c r="X28" s="45"/>
      <c r="Y28" s="46"/>
      <c r="Z28" s="45"/>
      <c r="AA28" s="31"/>
      <c r="AB28" s="31"/>
      <c r="AC28" s="31"/>
      <c r="AD28" s="31"/>
      <c r="AE28" s="31"/>
      <c r="AF28" s="31"/>
      <c r="AG28" s="32"/>
    </row>
    <row r="29" spans="1:33" hidden="1" x14ac:dyDescent="0.25">
      <c r="C29" s="147"/>
      <c r="D29" s="147"/>
      <c r="E29" s="147"/>
      <c r="F29" s="45"/>
      <c r="G29" s="45"/>
      <c r="H29" s="45"/>
      <c r="I29" s="45"/>
      <c r="J29" s="45"/>
      <c r="K29" s="45"/>
      <c r="L29" s="45"/>
      <c r="M29" s="45"/>
      <c r="N29" s="45"/>
      <c r="O29" s="45"/>
      <c r="P29" s="45"/>
      <c r="Q29" s="45"/>
      <c r="R29" s="45"/>
      <c r="S29" s="45"/>
      <c r="T29" s="45"/>
      <c r="U29" s="45"/>
      <c r="V29" s="45"/>
      <c r="W29" s="45"/>
      <c r="X29" s="45"/>
      <c r="Y29" s="46"/>
      <c r="Z29" s="45"/>
      <c r="AA29" s="31"/>
      <c r="AB29" s="31"/>
      <c r="AC29" s="31"/>
      <c r="AD29" s="31"/>
      <c r="AE29" s="31"/>
      <c r="AF29" s="31"/>
      <c r="AG29" s="32"/>
    </row>
    <row r="30" spans="1:33" ht="70.5" hidden="1" customHeight="1" x14ac:dyDescent="0.25">
      <c r="C30" s="147"/>
      <c r="D30" s="147"/>
      <c r="E30" s="147"/>
      <c r="F30" s="47" t="s">
        <v>199</v>
      </c>
      <c r="G30" s="45" t="s">
        <v>5</v>
      </c>
      <c r="H30" s="45" t="s">
        <v>68</v>
      </c>
      <c r="I30" s="45" t="s">
        <v>65</v>
      </c>
      <c r="J30" s="45"/>
      <c r="K30" s="45"/>
      <c r="L30" s="45"/>
      <c r="M30" s="45"/>
      <c r="N30" s="45"/>
      <c r="O30" s="45"/>
      <c r="P30" s="45"/>
      <c r="Q30" s="45"/>
      <c r="R30" s="45"/>
      <c r="S30" s="45"/>
      <c r="T30" s="45"/>
      <c r="U30" s="45"/>
      <c r="V30" s="45"/>
      <c r="W30" s="45"/>
      <c r="X30" s="45"/>
      <c r="Y30" s="46"/>
      <c r="Z30" s="45"/>
      <c r="AA30" s="31"/>
      <c r="AB30" s="31"/>
      <c r="AC30" s="31"/>
      <c r="AD30" s="31"/>
      <c r="AE30" s="31"/>
      <c r="AF30" s="31"/>
      <c r="AG30" s="32"/>
    </row>
    <row r="31" spans="1:33" ht="15" customHeight="1" x14ac:dyDescent="0.25">
      <c r="C31" s="223" t="s">
        <v>186</v>
      </c>
      <c r="D31" s="59" t="s">
        <v>182</v>
      </c>
      <c r="E31" s="48"/>
      <c r="F31" s="49" t="s">
        <v>200</v>
      </c>
      <c r="G31" s="50" t="s">
        <v>198</v>
      </c>
      <c r="H31" s="167" t="s">
        <v>285</v>
      </c>
      <c r="I31" s="50">
        <v>0</v>
      </c>
      <c r="J31" s="50"/>
      <c r="K31" s="50"/>
      <c r="L31" s="50"/>
      <c r="M31" s="50"/>
      <c r="N31" s="50"/>
      <c r="O31" s="50"/>
      <c r="P31" s="50"/>
      <c r="Q31" s="50"/>
      <c r="R31" s="50"/>
      <c r="S31" s="50"/>
      <c r="T31" s="50"/>
      <c r="U31" s="50"/>
      <c r="V31" s="50"/>
      <c r="W31" s="50"/>
      <c r="X31" s="51"/>
      <c r="Y31" s="52"/>
      <c r="Z31" s="53"/>
      <c r="AA31" s="54" t="str">
        <f>IF(COUNTBLANK('VAL_Fill in area'!D10)=1,"",'VAL_Fill in area'!D10)</f>
        <v/>
      </c>
      <c r="AB31" s="55" t="str">
        <f>IF(TYPE(VAL_Codes!M$18)=2,VAL_Codes!M$18,"")</f>
        <v/>
      </c>
      <c r="AC31" s="56" t="str">
        <f>IF(TYPE(VAL_Codes!N$18)=2,VAL_Codes!N$18,"")</f>
        <v/>
      </c>
      <c r="AD31" s="54" t="str">
        <f>IF(COUNTBLANK('VAL_Fill in area'!E10)=1,"",'VAL_Fill in area'!E10)</f>
        <v/>
      </c>
      <c r="AE31" s="55" t="str">
        <f>IF(TYPE(VAL_Codes!P$18)=2,VAL_Codes!P$18,"")</f>
        <v/>
      </c>
      <c r="AF31" s="56" t="str">
        <f>IF(TYPE(VAL_Codes!Q$18)=2,VAL_Codes!Q$18,"")</f>
        <v/>
      </c>
      <c r="AG31" s="32"/>
    </row>
    <row r="32" spans="1:33" ht="15" customHeight="1" x14ac:dyDescent="0.25">
      <c r="C32" s="224"/>
      <c r="D32" s="60" t="s">
        <v>187</v>
      </c>
      <c r="E32" s="48"/>
      <c r="F32" s="49" t="s">
        <v>201</v>
      </c>
      <c r="G32" s="50" t="s">
        <v>198</v>
      </c>
      <c r="H32" s="167" t="s">
        <v>285</v>
      </c>
      <c r="I32" s="50">
        <v>0</v>
      </c>
      <c r="J32" s="50"/>
      <c r="K32" s="50"/>
      <c r="L32" s="50"/>
      <c r="M32" s="50"/>
      <c r="N32" s="50"/>
      <c r="O32" s="50"/>
      <c r="P32" s="50"/>
      <c r="Q32" s="50"/>
      <c r="R32" s="50"/>
      <c r="S32" s="50"/>
      <c r="T32" s="50"/>
      <c r="U32" s="50"/>
      <c r="V32" s="50"/>
      <c r="W32" s="50"/>
      <c r="X32" s="51"/>
      <c r="Y32" s="52"/>
      <c r="Z32" s="53"/>
      <c r="AA32" s="54" t="str">
        <f>IF(COUNTBLANK('VAL_Fill in area'!D11)=1,"",'VAL_Fill in area'!D11)</f>
        <v/>
      </c>
      <c r="AB32" s="55" t="str">
        <f>IF(TYPE(VAL_Codes!M$18)=2,VAL_Codes!M$18,"")</f>
        <v/>
      </c>
      <c r="AC32" s="56" t="str">
        <f>IF(TYPE(VAL_Codes!N$18)=2,VAL_Codes!N$18,"")</f>
        <v/>
      </c>
      <c r="AD32" s="54" t="str">
        <f>IF(COUNTBLANK('VAL_Fill in area'!E11)=1,"",'VAL_Fill in area'!E11)</f>
        <v/>
      </c>
      <c r="AE32" s="55" t="str">
        <f>IF(TYPE(VAL_Codes!P$18)=2,VAL_Codes!P$18,"")</f>
        <v/>
      </c>
      <c r="AF32" s="56" t="str">
        <f>IF(TYPE(VAL_Codes!Q$18)=2,VAL_Codes!Q$18,"")</f>
        <v/>
      </c>
      <c r="AG32" s="32"/>
    </row>
    <row r="33" spans="3:35" ht="15" customHeight="1" x14ac:dyDescent="0.25">
      <c r="C33" s="224"/>
      <c r="D33" s="60" t="s">
        <v>188</v>
      </c>
      <c r="E33" s="48"/>
      <c r="F33" s="49" t="s">
        <v>202</v>
      </c>
      <c r="G33" s="52" t="s">
        <v>198</v>
      </c>
      <c r="H33" s="167" t="s">
        <v>285</v>
      </c>
      <c r="I33" s="52">
        <v>0</v>
      </c>
      <c r="J33" s="52"/>
      <c r="K33" s="52"/>
      <c r="L33" s="52"/>
      <c r="M33" s="52"/>
      <c r="N33" s="52"/>
      <c r="O33" s="52"/>
      <c r="P33" s="52"/>
      <c r="Q33" s="52"/>
      <c r="R33" s="52"/>
      <c r="S33" s="52"/>
      <c r="T33" s="52"/>
      <c r="U33" s="52"/>
      <c r="V33" s="52"/>
      <c r="W33" s="52"/>
      <c r="X33" s="52"/>
      <c r="Y33" s="52"/>
      <c r="Z33" s="53"/>
      <c r="AA33" s="54" t="str">
        <f>IF(COUNTBLANK('VAL_Fill in area'!D12)=1,"",'VAL_Fill in area'!D12)</f>
        <v/>
      </c>
      <c r="AB33" s="55" t="str">
        <f>IF(TYPE(VAL_Codes!M$18)=2,VAL_Codes!M$18,"")</f>
        <v/>
      </c>
      <c r="AC33" s="56" t="str">
        <f>IF(TYPE(VAL_Codes!N$18)=2,VAL_Codes!N$18,"")</f>
        <v/>
      </c>
      <c r="AD33" s="54" t="str">
        <f>IF(COUNTBLANK('VAL_Fill in area'!E12)=1,"",'VAL_Fill in area'!E12)</f>
        <v/>
      </c>
      <c r="AE33" s="55" t="str">
        <f>IF(TYPE(VAL_Codes!P$18)=2,VAL_Codes!P$18,"")</f>
        <v/>
      </c>
      <c r="AF33" s="56" t="str">
        <f>IF(TYPE(VAL_Codes!Q$18)=2,VAL_Codes!Q$18,"")</f>
        <v/>
      </c>
      <c r="AG33" s="32"/>
    </row>
    <row r="34" spans="3:35" ht="15" customHeight="1" x14ac:dyDescent="0.25">
      <c r="C34" s="224"/>
      <c r="D34" s="61" t="s">
        <v>183</v>
      </c>
      <c r="E34" s="48"/>
      <c r="F34" s="49" t="s">
        <v>203</v>
      </c>
      <c r="G34" s="52" t="s">
        <v>198</v>
      </c>
      <c r="H34" s="167" t="s">
        <v>285</v>
      </c>
      <c r="I34" s="52">
        <v>0</v>
      </c>
      <c r="J34" s="52"/>
      <c r="K34" s="52"/>
      <c r="L34" s="52"/>
      <c r="M34" s="52"/>
      <c r="N34" s="52"/>
      <c r="O34" s="52"/>
      <c r="P34" s="52"/>
      <c r="Q34" s="52"/>
      <c r="R34" s="52"/>
      <c r="S34" s="52"/>
      <c r="T34" s="52"/>
      <c r="U34" s="52"/>
      <c r="V34" s="52"/>
      <c r="W34" s="52"/>
      <c r="X34" s="52"/>
      <c r="Y34" s="52"/>
      <c r="Z34" s="53"/>
      <c r="AA34" s="15" t="str">
        <f>IF(OR(SUMPRODUCT(--(AA32:AA33=""),--(AB32:AB33=""))&gt;0,COUNTIF(AB32:AB33,"O")&gt;0, COUNTIF(AB32:AB33,"K")=2),"",SUM(AA32:AA33))</f>
        <v/>
      </c>
      <c r="AB34" s="30" t="str">
        <f xml:space="preserve"> IF(AND(OR(COUNTIF(AB32:AB33,"O")=2,COUNTIF(AB32:AB33,"K")=2),SUM(AA32:AA33)=0,ISNUMBER(AA33)),"",IF(COUNTIF(AB32:AB33,"O")&gt;0,"O", IF(AND(COUNTIF(AB32:AB33,AB32)=2,OR(AB32="K",AB32="W",AB32="M")),UPPER(AB32),"")))</f>
        <v/>
      </c>
      <c r="AC34" s="17" t="str">
        <f>IF(TYPE(VAL_Codes!N$18)=2,VAL_Codes!N$18,"")</f>
        <v/>
      </c>
      <c r="AD34" s="15" t="str">
        <f>IF(OR(SUMPRODUCT(--(AD32:AD33=""),--(AE32:AE33=""))&gt;0,COUNTIF(AE32:AE33,"O")&gt;0, COUNTIF(AE32:AE33,"K")=2),"",SUM(AD32:AD33))</f>
        <v/>
      </c>
      <c r="AE34" s="30" t="str">
        <f xml:space="preserve"> IF(AND(OR(COUNTIF(AE32:AE33,"O")=2,COUNTIF(AE32:AE33,"K")=2),SUM(AD32:AD33)=0,ISNUMBER(AD33)),"",IF(COUNTIF(AE32:AE33,"O")&gt;0,"O", IF(AND(COUNTIF(AE32:AE33,AE32)=2,OR(AE32="K",AE32="W",AE32="M")),UPPER(AE32),"")))</f>
        <v/>
      </c>
      <c r="AF34" s="17" t="str">
        <f>IF(TYPE(VAL_Codes!Q$18)=2,VAL_Codes!Q$18,"")</f>
        <v/>
      </c>
      <c r="AG34" s="32"/>
    </row>
    <row r="35" spans="3:35" ht="15" customHeight="1" x14ac:dyDescent="0.25">
      <c r="C35" s="236"/>
      <c r="D35" s="61" t="s">
        <v>184</v>
      </c>
      <c r="E35" s="48"/>
      <c r="F35" s="49" t="s">
        <v>228</v>
      </c>
      <c r="G35" s="52" t="s">
        <v>198</v>
      </c>
      <c r="H35" s="167" t="s">
        <v>285</v>
      </c>
      <c r="I35" s="52">
        <v>0</v>
      </c>
      <c r="J35" s="52"/>
      <c r="K35" s="52"/>
      <c r="L35" s="52"/>
      <c r="M35" s="52"/>
      <c r="N35" s="52"/>
      <c r="O35" s="52"/>
      <c r="P35" s="52"/>
      <c r="Q35" s="52"/>
      <c r="R35" s="52"/>
      <c r="S35" s="52"/>
      <c r="T35" s="52"/>
      <c r="U35" s="52"/>
      <c r="V35" s="52"/>
      <c r="W35" s="52"/>
      <c r="X35" s="52"/>
      <c r="Y35" s="52"/>
      <c r="Z35" s="53"/>
      <c r="AA35" s="15" t="str">
        <f>IF(OR(AND(AA31="",AB31=""),AND(AA34="",AB34=""),AND(AB31="K",AB34="K"),OR(AB31="O",AB34="O")),"",SUM(AA31,AA34))</f>
        <v/>
      </c>
      <c r="AB35" s="16" t="str">
        <f>IF(AND(OR(AND(AB31="O",AB34="O"),AND(AB31="K",AB34="K")),SUM(AA31,AA34)=0,ISNUMBER(AA35)),"",IF(OR(AB31="O",AB34="O"),"O",IF(AND(AB31=AB34,OR(AB31="K",AB31="W",AB31="M")), UPPER(AB31),"")))</f>
        <v/>
      </c>
      <c r="AC35" s="17" t="str">
        <f>IF(TYPE(VAL_Codes!N$18)=2,VAL_Codes!N$18,"")</f>
        <v/>
      </c>
      <c r="AD35" s="15" t="str">
        <f>IF(OR(AND(AD31="",AE31=""),AND(AD34="",AE34=""),AND(AE31="K",AE34="K"),OR(AE31="O",AE34="O")),"",SUM(AD31,AD34))</f>
        <v/>
      </c>
      <c r="AE35" s="16" t="str">
        <f>IF(AND(OR(AND(AE31="O",AE34="O"),AND(AE31="K",AE34="K")),SUM(AD31,AD34)=0,ISNUMBER(AD35)),"",IF(OR(AE31="O",AE34="O"),"O",IF(AND(AE31=AE34,OR(AE31="K",AE31="W",AE31="M")), UPPER(AE31),"")))</f>
        <v/>
      </c>
      <c r="AF35" s="17" t="str">
        <f>IF(TYPE(VAL_Codes!Q$18)=2,VAL_Codes!Q$18,"")</f>
        <v/>
      </c>
      <c r="AG35" s="32"/>
      <c r="AI35" s="146"/>
    </row>
    <row r="36" spans="3:35" ht="21" customHeight="1" x14ac:dyDescent="0.25">
      <c r="C36" s="12"/>
      <c r="D36" s="6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32"/>
    </row>
    <row r="37" spans="3:35" ht="15" customHeight="1" x14ac:dyDescent="0.25">
      <c r="C37" s="223" t="s">
        <v>192</v>
      </c>
      <c r="D37" s="59" t="s">
        <v>182</v>
      </c>
      <c r="E37" s="48"/>
      <c r="F37" s="49" t="s">
        <v>200</v>
      </c>
      <c r="G37" s="50" t="s">
        <v>197</v>
      </c>
      <c r="H37" s="167" t="s">
        <v>285</v>
      </c>
      <c r="I37" s="50">
        <v>0</v>
      </c>
      <c r="J37" s="50"/>
      <c r="K37" s="50"/>
      <c r="L37" s="50"/>
      <c r="M37" s="50"/>
      <c r="N37" s="50"/>
      <c r="O37" s="50"/>
      <c r="P37" s="50"/>
      <c r="Q37" s="50"/>
      <c r="R37" s="50"/>
      <c r="S37" s="50"/>
      <c r="T37" s="50"/>
      <c r="U37" s="50"/>
      <c r="V37" s="50"/>
      <c r="W37" s="50"/>
      <c r="X37" s="51"/>
      <c r="Y37" s="52"/>
      <c r="Z37" s="53"/>
      <c r="AA37" s="54" t="str">
        <f>IF(COUNTBLANK('VAL_Fill in area'!D13)=1,"",'VAL_Fill in area'!D13)</f>
        <v/>
      </c>
      <c r="AB37" s="55" t="str">
        <f>IF(TYPE(VAL_Codes!M$22)=2,VAL_Codes!M$22,"")</f>
        <v/>
      </c>
      <c r="AC37" s="56" t="str">
        <f>IF(TYPE(VAL_Codes!N$18)=2,VAL_Codes!N$18,"")</f>
        <v/>
      </c>
      <c r="AD37" s="54" t="str">
        <f>IF(COUNTBLANK('VAL_Fill in area'!E13)=1,"",'VAL_Fill in area'!E13)</f>
        <v/>
      </c>
      <c r="AE37" s="55" t="str">
        <f>IF(TYPE(VAL_Codes!P$22)=2,VAL_Codes!P$22,"")</f>
        <v/>
      </c>
      <c r="AF37" s="56" t="str">
        <f>IF(TYPE(VAL_Codes!Q$18)=2,VAL_Codes!Q$18,"")</f>
        <v/>
      </c>
      <c r="AG37" s="32"/>
    </row>
    <row r="38" spans="3:35" ht="15" customHeight="1" x14ac:dyDescent="0.25">
      <c r="C38" s="224"/>
      <c r="D38" s="60" t="s">
        <v>187</v>
      </c>
      <c r="E38" s="48"/>
      <c r="F38" s="49" t="s">
        <v>201</v>
      </c>
      <c r="G38" s="50" t="s">
        <v>197</v>
      </c>
      <c r="H38" s="167" t="s">
        <v>285</v>
      </c>
      <c r="I38" s="50">
        <v>0</v>
      </c>
      <c r="J38" s="50"/>
      <c r="K38" s="50"/>
      <c r="L38" s="50"/>
      <c r="M38" s="50"/>
      <c r="N38" s="50"/>
      <c r="O38" s="50"/>
      <c r="P38" s="50"/>
      <c r="Q38" s="50"/>
      <c r="R38" s="50"/>
      <c r="S38" s="50"/>
      <c r="T38" s="50"/>
      <c r="U38" s="50"/>
      <c r="V38" s="50"/>
      <c r="W38" s="50"/>
      <c r="X38" s="51"/>
      <c r="Y38" s="52"/>
      <c r="Z38" s="53"/>
      <c r="AA38" s="54" t="str">
        <f>IF(COUNTBLANK('VAL_Fill in area'!D14)=1,"",'VAL_Fill in area'!D14)</f>
        <v/>
      </c>
      <c r="AB38" s="55" t="str">
        <f>IF(TYPE(VAL_Codes!M$22)=2,VAL_Codes!M$22,"")</f>
        <v/>
      </c>
      <c r="AC38" s="56" t="str">
        <f>IF(TYPE(VAL_Codes!N$18)=2,VAL_Codes!N$18,"")</f>
        <v/>
      </c>
      <c r="AD38" s="54" t="str">
        <f>IF(COUNTBLANK('VAL_Fill in area'!E14)=1,"",'VAL_Fill in area'!E14)</f>
        <v/>
      </c>
      <c r="AE38" s="55" t="str">
        <f>IF(TYPE(VAL_Codes!P$22)=2,VAL_Codes!P$22,"")</f>
        <v/>
      </c>
      <c r="AF38" s="56" t="str">
        <f>IF(TYPE(VAL_Codes!Q$18)=2,VAL_Codes!Q$18,"")</f>
        <v/>
      </c>
      <c r="AG38" s="32"/>
    </row>
    <row r="39" spans="3:35" ht="15" customHeight="1" x14ac:dyDescent="0.25">
      <c r="C39" s="224"/>
      <c r="D39" s="60" t="s">
        <v>188</v>
      </c>
      <c r="E39" s="48"/>
      <c r="F39" s="49" t="s">
        <v>202</v>
      </c>
      <c r="G39" s="52" t="s">
        <v>197</v>
      </c>
      <c r="H39" s="167" t="s">
        <v>285</v>
      </c>
      <c r="I39" s="52">
        <v>0</v>
      </c>
      <c r="J39" s="52"/>
      <c r="K39" s="52"/>
      <c r="L39" s="52"/>
      <c r="M39" s="52"/>
      <c r="N39" s="52"/>
      <c r="O39" s="52"/>
      <c r="P39" s="52"/>
      <c r="Q39" s="52"/>
      <c r="R39" s="52"/>
      <c r="S39" s="52"/>
      <c r="T39" s="52"/>
      <c r="U39" s="52"/>
      <c r="V39" s="52"/>
      <c r="W39" s="52"/>
      <c r="X39" s="52"/>
      <c r="Y39" s="52"/>
      <c r="Z39" s="53"/>
      <c r="AA39" s="54" t="str">
        <f>IF(COUNTBLANK('VAL_Fill in area'!D15)=1,"",'VAL_Fill in area'!D15)</f>
        <v/>
      </c>
      <c r="AB39" s="55" t="str">
        <f>IF(TYPE(VAL_Codes!M$22)=2,VAL_Codes!M$22,"")</f>
        <v/>
      </c>
      <c r="AC39" s="56" t="str">
        <f>IF(TYPE(VAL_Codes!N$18)=2,VAL_Codes!N$18,"")</f>
        <v/>
      </c>
      <c r="AD39" s="54" t="str">
        <f>IF(COUNTBLANK('VAL_Fill in area'!E15)=1,"",'VAL_Fill in area'!E15)</f>
        <v/>
      </c>
      <c r="AE39" s="55" t="str">
        <f>IF(TYPE(VAL_Codes!P$22)=2,VAL_Codes!P$22,"")</f>
        <v/>
      </c>
      <c r="AF39" s="56" t="str">
        <f>IF(TYPE(VAL_Codes!Q$18)=2,VAL_Codes!Q$18,"")</f>
        <v/>
      </c>
      <c r="AG39" s="32"/>
    </row>
    <row r="40" spans="3:35" ht="15" customHeight="1" x14ac:dyDescent="0.25">
      <c r="C40" s="224"/>
      <c r="D40" s="61" t="s">
        <v>183</v>
      </c>
      <c r="E40" s="48"/>
      <c r="F40" s="49" t="s">
        <v>203</v>
      </c>
      <c r="G40" s="52" t="s">
        <v>197</v>
      </c>
      <c r="H40" s="167" t="s">
        <v>285</v>
      </c>
      <c r="I40" s="52">
        <v>0</v>
      </c>
      <c r="J40" s="52"/>
      <c r="K40" s="52"/>
      <c r="L40" s="52"/>
      <c r="M40" s="52"/>
      <c r="N40" s="52"/>
      <c r="O40" s="52"/>
      <c r="P40" s="52"/>
      <c r="Q40" s="52"/>
      <c r="R40" s="52"/>
      <c r="S40" s="52"/>
      <c r="T40" s="52"/>
      <c r="U40" s="52"/>
      <c r="V40" s="52"/>
      <c r="W40" s="52"/>
      <c r="X40" s="52"/>
      <c r="Y40" s="52"/>
      <c r="Z40" s="53"/>
      <c r="AA40" s="15" t="str">
        <f>IF(OR(SUMPRODUCT(--(AA38:AA39=""),--(AB38:AB39=""))&gt;0,COUNTIF(AB38:AB39,"O")&gt;0, COUNTIF(AB38:AB39,"K")=2),"",SUM(AA38:AA39))</f>
        <v/>
      </c>
      <c r="AB40" s="30" t="str">
        <f xml:space="preserve"> IF(AND(OR(COUNTIF(AB38:AB39,"O")=2,COUNTIF(AB38:AB39,"K")=2),SUM(AA38:AA39)=0,ISNUMBER(AA39)),"",IF(COUNTIF(AB38:AB39,"O")&gt;0,"O", IF(AND(COUNTIF(AB38:AB39,AB38)=2,OR(AB38="K",AB38="W",AB38="M")),UPPER(AB38),"")))</f>
        <v/>
      </c>
      <c r="AC40" s="17" t="str">
        <f>IF(TYPE(VAL_Codes!N$18)=2,VAL_Codes!N$18,"")</f>
        <v/>
      </c>
      <c r="AD40" s="15" t="str">
        <f>IF(OR(SUMPRODUCT(--(AD38:AD39=""),--(AE38:AE39=""))&gt;0,COUNTIF(AE38:AE39,"O")&gt;0, COUNTIF(AE38:AE39,"K")=2),"",SUM(AD38:AD39))</f>
        <v/>
      </c>
      <c r="AE40" s="30" t="str">
        <f xml:space="preserve"> IF(AND(OR(COUNTIF(AE38:AE39,"O")=2,COUNTIF(AE38:AE39,"K")=2),SUM(AD38:AD39)=0,ISNUMBER(AD39)),"",IF(COUNTIF(AE38:AE39,"O")&gt;0,"O", IF(AND(COUNTIF(AE38:AE39,AE38)=2,OR(AE38="K",AE38="W",AE38="M")),UPPER(AE38),"")))</f>
        <v/>
      </c>
      <c r="AF40" s="17" t="str">
        <f>IF(TYPE(VAL_Codes!Q$18)=2,VAL_Codes!Q$18,"")</f>
        <v/>
      </c>
      <c r="AG40" s="32"/>
    </row>
    <row r="41" spans="3:35" ht="15" customHeight="1" x14ac:dyDescent="0.25">
      <c r="C41" s="236"/>
      <c r="D41" s="61" t="s">
        <v>184</v>
      </c>
      <c r="E41" s="48"/>
      <c r="F41" s="49" t="s">
        <v>228</v>
      </c>
      <c r="G41" s="52" t="s">
        <v>197</v>
      </c>
      <c r="H41" s="167" t="s">
        <v>285</v>
      </c>
      <c r="I41" s="52">
        <v>0</v>
      </c>
      <c r="J41" s="52"/>
      <c r="K41" s="52"/>
      <c r="L41" s="52"/>
      <c r="M41" s="52"/>
      <c r="N41" s="52"/>
      <c r="O41" s="52"/>
      <c r="P41" s="52"/>
      <c r="Q41" s="52"/>
      <c r="R41" s="52"/>
      <c r="S41" s="52"/>
      <c r="T41" s="52"/>
      <c r="U41" s="52"/>
      <c r="V41" s="52"/>
      <c r="W41" s="52"/>
      <c r="X41" s="52"/>
      <c r="Y41" s="52"/>
      <c r="Z41" s="53"/>
      <c r="AA41" s="15" t="str">
        <f>IF(OR(AND(AA37="",AB37=""),AND(AA40="",AB40=""),AND(AB37="K",AB40="K"),OR(AB37="O",AB40="O")),"",SUM(AA37,AA40))</f>
        <v/>
      </c>
      <c r="AB41" s="16" t="str">
        <f>IF(AND(OR(AND(AB37="O",AB40="O"),AND(AB37="K",AB40="K")),SUM(AA37,AA40)=0,ISNUMBER(AA41)),"",IF(OR(AB37="O",AB40="O"),"O",IF(AND(AB37=AB40,OR(AB37="K",AB37="W",AB37="M")), UPPER(AB37),"")))</f>
        <v/>
      </c>
      <c r="AC41" s="17" t="str">
        <f>IF(TYPE(VAL_Codes!N$18)=2,VAL_Codes!N$18,"")</f>
        <v/>
      </c>
      <c r="AD41" s="15" t="str">
        <f>IF(OR(AND(AD37="",AE37=""),AND(AD40="",AE40=""),AND(AE37="K",AE40="K"),OR(AE37="O",AE40="O")),"",SUM(AD37,AD40))</f>
        <v/>
      </c>
      <c r="AE41" s="16" t="str">
        <f>IF(AND(OR(AND(AE37="O",AE40="O"),AND(AE37="K",AE40="K")),SUM(AD37,AD40)=0,ISNUMBER(AD41)),"",IF(OR(AE37="O",AE40="O"),"O",IF(AND(AE37=AE40,OR(AE37="K",AE37="W",AE37="M")), UPPER(AE37),"")))</f>
        <v/>
      </c>
      <c r="AF41" s="17" t="str">
        <f>IF(TYPE(VAL_Codes!Q$18)=2,VAL_Codes!Q$18,"")</f>
        <v/>
      </c>
      <c r="AG41" s="32"/>
    </row>
    <row r="42" spans="3:35" ht="21" customHeight="1" x14ac:dyDescent="0.25">
      <c r="C42" s="12"/>
      <c r="D42" s="6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2"/>
    </row>
    <row r="44" spans="3:35" hidden="1" x14ac:dyDescent="0.25"/>
    <row r="45" spans="3:35" hidden="1" x14ac:dyDescent="0.25"/>
    <row r="46" spans="3:35" hidden="1" x14ac:dyDescent="0.25"/>
    <row r="47" spans="3:35" hidden="1" x14ac:dyDescent="0.25"/>
    <row r="48" spans="3:35" hidden="1" x14ac:dyDescent="0.25"/>
  </sheetData>
  <sheetProtection password="CA1C" sheet="1" objects="1" scenarios="1"/>
  <mergeCells count="44">
    <mergeCell ref="C31:C35"/>
    <mergeCell ref="AA9:AC9"/>
    <mergeCell ref="AD9:AF9"/>
    <mergeCell ref="C37:C41"/>
    <mergeCell ref="AD22:AF22"/>
    <mergeCell ref="AA22:AC22"/>
    <mergeCell ref="AD21:AF21"/>
    <mergeCell ref="AA21:AC21"/>
    <mergeCell ref="AD20:AF20"/>
    <mergeCell ref="AA20:AC20"/>
    <mergeCell ref="AD19:AF19"/>
    <mergeCell ref="AA19:AC19"/>
    <mergeCell ref="AD18:AF18"/>
    <mergeCell ref="F18:V18"/>
    <mergeCell ref="AA18:AC18"/>
    <mergeCell ref="F11:Z11"/>
    <mergeCell ref="AA11:AC11"/>
    <mergeCell ref="AD11:AF11"/>
    <mergeCell ref="AD10:AF10"/>
    <mergeCell ref="AA17:AC17"/>
    <mergeCell ref="AD16:AF16"/>
    <mergeCell ref="AA16:AC16"/>
    <mergeCell ref="AD15:AF15"/>
    <mergeCell ref="AA15:AC15"/>
    <mergeCell ref="AD14:AF14"/>
    <mergeCell ref="AA14:AC14"/>
    <mergeCell ref="AD13:AF13"/>
    <mergeCell ref="AA13:AC13"/>
    <mergeCell ref="AD12:AF12"/>
    <mergeCell ref="AA12:AC12"/>
    <mergeCell ref="D4:E4"/>
    <mergeCell ref="F10:Y10"/>
    <mergeCell ref="AA10:AC10"/>
    <mergeCell ref="D5:E5"/>
    <mergeCell ref="F5:G5"/>
    <mergeCell ref="H5:I5"/>
    <mergeCell ref="J5:K5"/>
    <mergeCell ref="L5:M5"/>
    <mergeCell ref="N5:O5"/>
    <mergeCell ref="P5:Q5"/>
    <mergeCell ref="R5:S5"/>
    <mergeCell ref="T5:U5"/>
    <mergeCell ref="V5:W5"/>
    <mergeCell ref="X5:Y5"/>
  </mergeCells>
  <dataValidations count="4">
    <dataValidation allowBlank="1" showInputMessage="1" showErrorMessage="1" sqref="AA1:AF30 AA36:AF36 AG1:XFD1048576 AA42:AF1048576 B1:Z1048576 A1:A19 A21:A1048576"/>
    <dataValidation type="decimal" operator="greaterThanOrEqual" allowBlank="1" showInputMessage="1" showErrorMessage="1" errorTitle="Invalid input" error="Please enter a numeric value" sqref="AA31:AA35 AA37:AA41 AD31:AD35 AD37:AD41">
      <formula1>0</formula1>
    </dataValidation>
    <dataValidation type="list" allowBlank="1" showDropDown="1" showInputMessage="1" showErrorMessage="1" errorTitle="Invalid input" error="Please enter one of the following missing codes:_x000a_M - Missing value; data cannot exist (Z until UOE2018)_x000a_O - Missing value (M until UOE2018)_x000a_K - Included in another category (X until UOE2018)_x000a_W - Includes another category" sqref="AB31:AB35 AB37:AB41 AE31:AE35 AE37:AE41">
      <formula1>"M,O,K,W"</formula1>
    </dataValidation>
    <dataValidation type="textLength" allowBlank="1" showInputMessage="1" showErrorMessage="1" errorTitle="Invalid input" error="The length of the text should be between 2 and 500 characters" sqref="AC31:AC35 AC37:AC41 AF31:AF35 AF37:AF41">
      <formula1>2</formula1>
      <formula2>500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H1"/>
  <sheetViews>
    <sheetView workbookViewId="0"/>
  </sheetViews>
  <sheetFormatPr defaultRowHeight="12.75" x14ac:dyDescent="0.2"/>
  <cols>
    <col min="1" max="8" width="20.85546875" customWidth="1"/>
  </cols>
  <sheetData>
    <row r="1" spans="1:8" ht="22.5" x14ac:dyDescent="0.2">
      <c r="A1" s="155" t="s">
        <v>237</v>
      </c>
      <c r="B1" s="155" t="s">
        <v>263</v>
      </c>
      <c r="C1" s="155" t="s">
        <v>264</v>
      </c>
      <c r="D1" s="155" t="s">
        <v>265</v>
      </c>
      <c r="E1" s="155" t="s">
        <v>266</v>
      </c>
      <c r="F1" s="155" t="s">
        <v>267</v>
      </c>
      <c r="G1" s="155" t="s">
        <v>268</v>
      </c>
      <c r="H1" s="156" t="s">
        <v>269</v>
      </c>
    </row>
  </sheetData>
  <sheetProtection password="CA1C" sheet="1" objects="1" scenarios="1" formatCells="0" formatColumns="0" formatRows="0" sort="0" autoFilter="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0"/>
  <sheetViews>
    <sheetView workbookViewId="0">
      <selection activeCell="F4" sqref="F4:G4"/>
    </sheetView>
  </sheetViews>
  <sheetFormatPr defaultColWidth="11.42578125" defaultRowHeight="12.75" x14ac:dyDescent="0.2"/>
  <cols>
    <col min="1" max="1" width="22.28515625" style="25" customWidth="1"/>
    <col min="2" max="2" width="11.42578125" style="25" customWidth="1"/>
    <col min="3" max="3" width="11.7109375" style="25" customWidth="1"/>
    <col min="4" max="4" width="7.7109375" style="25" customWidth="1"/>
    <col min="5" max="5" width="11.42578125" style="25"/>
    <col min="6" max="6" width="18.5703125" style="25" customWidth="1"/>
    <col min="7" max="16384" width="11.42578125" style="25"/>
  </cols>
  <sheetData>
    <row r="1" spans="1:11" ht="15" x14ac:dyDescent="0.25">
      <c r="A1" s="24" t="s">
        <v>236</v>
      </c>
      <c r="B1" s="24" t="s">
        <v>37</v>
      </c>
      <c r="C1" s="24" t="s">
        <v>38</v>
      </c>
      <c r="D1" s="24" t="s">
        <v>39</v>
      </c>
      <c r="F1" s="181" t="s">
        <v>40</v>
      </c>
      <c r="G1" s="181" t="s">
        <v>212</v>
      </c>
      <c r="H1" s="27"/>
      <c r="I1" s="27" t="s">
        <v>41</v>
      </c>
      <c r="J1" s="189">
        <v>1</v>
      </c>
    </row>
    <row r="2" spans="1:11" ht="15" x14ac:dyDescent="0.2">
      <c r="A2" s="174" t="s">
        <v>283</v>
      </c>
      <c r="B2" s="181" t="s">
        <v>43</v>
      </c>
      <c r="C2" s="181" t="s">
        <v>44</v>
      </c>
      <c r="D2" s="28" t="s">
        <v>53</v>
      </c>
      <c r="E2" s="27"/>
      <c r="F2" s="181" t="s">
        <v>48</v>
      </c>
      <c r="G2" s="182">
        <v>3</v>
      </c>
      <c r="H2" s="27"/>
      <c r="I2" s="27"/>
      <c r="J2" s="27"/>
    </row>
    <row r="3" spans="1:11" ht="15" x14ac:dyDescent="0.25">
      <c r="A3" s="175" t="s">
        <v>288</v>
      </c>
      <c r="B3" s="183" t="s">
        <v>43</v>
      </c>
      <c r="C3" s="181" t="s">
        <v>69</v>
      </c>
      <c r="D3" s="184">
        <v>12</v>
      </c>
      <c r="E3" s="27"/>
      <c r="F3" s="27" t="s">
        <v>226</v>
      </c>
      <c r="G3" s="27" t="s">
        <v>227</v>
      </c>
      <c r="H3" s="27"/>
      <c r="I3" s="27"/>
      <c r="J3" s="27"/>
    </row>
    <row r="4" spans="1:11" ht="15" x14ac:dyDescent="0.25">
      <c r="A4" s="175" t="s">
        <v>289</v>
      </c>
      <c r="B4" s="183" t="s">
        <v>43</v>
      </c>
      <c r="C4" s="181" t="s">
        <v>44</v>
      </c>
      <c r="D4" s="28" t="s">
        <v>216</v>
      </c>
      <c r="E4" s="181"/>
      <c r="F4" s="179" t="s">
        <v>304</v>
      </c>
      <c r="G4" s="180" t="s">
        <v>305</v>
      </c>
      <c r="H4" s="27"/>
      <c r="I4" s="27"/>
      <c r="J4" s="27"/>
    </row>
    <row r="5" spans="1:11" ht="15" x14ac:dyDescent="0.25">
      <c r="A5" s="26" t="s">
        <v>6</v>
      </c>
      <c r="B5" s="183" t="s">
        <v>43</v>
      </c>
      <c r="C5" s="181" t="s">
        <v>44</v>
      </c>
      <c r="D5" s="28" t="s">
        <v>218</v>
      </c>
      <c r="E5" s="181"/>
      <c r="F5" s="185"/>
      <c r="G5" s="185"/>
      <c r="H5" s="27"/>
      <c r="I5" s="27"/>
      <c r="J5" s="27"/>
    </row>
    <row r="6" spans="1:11" ht="15" x14ac:dyDescent="0.25">
      <c r="A6" s="26" t="s">
        <v>67</v>
      </c>
      <c r="B6" s="181" t="s">
        <v>43</v>
      </c>
      <c r="C6" s="181" t="s">
        <v>44</v>
      </c>
      <c r="D6" s="28" t="s">
        <v>54</v>
      </c>
      <c r="E6" s="181"/>
      <c r="F6" s="27"/>
      <c r="G6" s="27"/>
      <c r="H6" s="27"/>
      <c r="I6" s="27"/>
      <c r="J6" s="27"/>
    </row>
    <row r="7" spans="1:11" ht="15" x14ac:dyDescent="0.25">
      <c r="A7" s="175" t="s">
        <v>290</v>
      </c>
      <c r="B7" s="183" t="s">
        <v>43</v>
      </c>
      <c r="C7" s="181" t="s">
        <v>44</v>
      </c>
      <c r="D7" s="28" t="s">
        <v>217</v>
      </c>
      <c r="E7" s="181"/>
      <c r="F7" s="27"/>
      <c r="G7" s="27"/>
      <c r="H7" s="27"/>
      <c r="I7" s="27"/>
      <c r="J7" s="27"/>
    </row>
    <row r="8" spans="1:11" ht="15" x14ac:dyDescent="0.2">
      <c r="A8" s="174" t="s">
        <v>284</v>
      </c>
      <c r="B8" s="181" t="s">
        <v>43</v>
      </c>
      <c r="C8" s="181" t="s">
        <v>44</v>
      </c>
      <c r="D8" s="28" t="s">
        <v>56</v>
      </c>
      <c r="E8" s="181"/>
      <c r="F8" s="27"/>
      <c r="G8" s="27"/>
      <c r="H8" s="27"/>
      <c r="I8" s="27"/>
      <c r="J8" s="27"/>
    </row>
    <row r="9" spans="1:11" ht="15" x14ac:dyDescent="0.25">
      <c r="A9" s="26" t="s">
        <v>5</v>
      </c>
      <c r="B9" s="183" t="s">
        <v>43</v>
      </c>
      <c r="C9" s="181" t="s">
        <v>66</v>
      </c>
      <c r="D9" s="184">
        <v>7</v>
      </c>
      <c r="E9" s="181"/>
      <c r="F9" s="27"/>
      <c r="G9" s="27"/>
      <c r="H9" s="27"/>
      <c r="I9" s="27"/>
      <c r="J9" s="27"/>
    </row>
    <row r="10" spans="1:11" ht="15" x14ac:dyDescent="0.25">
      <c r="A10" s="26" t="s">
        <v>49</v>
      </c>
      <c r="B10" s="181" t="s">
        <v>43</v>
      </c>
      <c r="C10" s="181" t="s">
        <v>44</v>
      </c>
      <c r="D10" s="28" t="s">
        <v>50</v>
      </c>
      <c r="E10" s="181"/>
      <c r="F10" s="27"/>
      <c r="G10" s="27"/>
      <c r="H10" s="27"/>
      <c r="I10" s="27"/>
      <c r="J10" s="27"/>
    </row>
    <row r="11" spans="1:11" ht="15" x14ac:dyDescent="0.25">
      <c r="A11" s="26" t="s">
        <v>46</v>
      </c>
      <c r="B11" s="181" t="s">
        <v>43</v>
      </c>
      <c r="C11" s="181" t="s">
        <v>44</v>
      </c>
      <c r="D11" s="28" t="s">
        <v>52</v>
      </c>
      <c r="E11" s="186"/>
      <c r="F11" s="27"/>
      <c r="G11" s="27"/>
      <c r="H11" s="27"/>
      <c r="I11" s="27"/>
      <c r="J11" s="27"/>
    </row>
    <row r="12" spans="1:11" ht="15" x14ac:dyDescent="0.25">
      <c r="A12" s="26" t="s">
        <v>199</v>
      </c>
      <c r="B12" s="183" t="s">
        <v>43</v>
      </c>
      <c r="C12" s="181" t="s">
        <v>66</v>
      </c>
      <c r="D12" s="184">
        <v>6</v>
      </c>
      <c r="E12" s="181"/>
      <c r="F12" s="27"/>
      <c r="G12" s="27"/>
      <c r="H12" s="27"/>
      <c r="I12" s="27"/>
      <c r="J12" s="27"/>
    </row>
    <row r="13" spans="1:11" ht="15" x14ac:dyDescent="0.25">
      <c r="A13" s="26" t="s">
        <v>4</v>
      </c>
      <c r="B13" s="183" t="s">
        <v>43</v>
      </c>
      <c r="C13" s="181" t="s">
        <v>44</v>
      </c>
      <c r="D13" s="28" t="s">
        <v>219</v>
      </c>
      <c r="E13" s="181"/>
      <c r="F13" s="181"/>
      <c r="G13" s="181"/>
      <c r="H13" s="27"/>
      <c r="I13" s="27"/>
      <c r="J13" s="27"/>
    </row>
    <row r="14" spans="1:11" ht="15" x14ac:dyDescent="0.25">
      <c r="A14" s="26" t="s">
        <v>3</v>
      </c>
      <c r="B14" s="183" t="s">
        <v>43</v>
      </c>
      <c r="C14" s="181" t="s">
        <v>44</v>
      </c>
      <c r="D14" s="28" t="s">
        <v>220</v>
      </c>
      <c r="E14" s="181"/>
      <c r="F14" s="181"/>
      <c r="G14" s="181"/>
      <c r="H14" s="27"/>
      <c r="I14" s="27"/>
      <c r="J14" s="27"/>
      <c r="K14" s="27"/>
    </row>
    <row r="15" spans="1:11" ht="15" x14ac:dyDescent="0.25">
      <c r="A15" s="26" t="s">
        <v>68</v>
      </c>
      <c r="B15" s="181" t="s">
        <v>43</v>
      </c>
      <c r="C15" s="181" t="s">
        <v>66</v>
      </c>
      <c r="D15" s="184">
        <v>8</v>
      </c>
      <c r="E15" s="181"/>
      <c r="F15" s="181"/>
      <c r="G15" s="181"/>
      <c r="H15" s="27"/>
      <c r="I15" s="27"/>
      <c r="J15" s="27"/>
      <c r="K15" s="27"/>
    </row>
    <row r="16" spans="1:11" ht="15" x14ac:dyDescent="0.25">
      <c r="A16" s="177" t="s">
        <v>302</v>
      </c>
      <c r="B16" s="183" t="s">
        <v>43</v>
      </c>
      <c r="C16" s="181" t="s">
        <v>44</v>
      </c>
      <c r="D16" s="187" t="s">
        <v>294</v>
      </c>
      <c r="E16" s="27"/>
      <c r="F16" s="27"/>
      <c r="G16" s="27"/>
      <c r="H16" s="27"/>
      <c r="I16" s="27"/>
      <c r="J16" s="27"/>
    </row>
    <row r="17" spans="1:11" ht="15" x14ac:dyDescent="0.25">
      <c r="A17" s="26" t="s">
        <v>57</v>
      </c>
      <c r="B17" s="181" t="s">
        <v>43</v>
      </c>
      <c r="C17" s="181" t="s">
        <v>44</v>
      </c>
      <c r="D17" s="28" t="s">
        <v>47</v>
      </c>
      <c r="E17" s="27"/>
      <c r="F17" s="27"/>
      <c r="G17" s="27"/>
      <c r="H17" s="27"/>
      <c r="I17" s="27"/>
      <c r="J17" s="27"/>
    </row>
    <row r="18" spans="1:11" ht="15" x14ac:dyDescent="0.25">
      <c r="A18" s="26" t="s">
        <v>42</v>
      </c>
      <c r="B18" s="181" t="s">
        <v>51</v>
      </c>
      <c r="C18" s="181" t="s">
        <v>44</v>
      </c>
      <c r="D18" s="28" t="s">
        <v>45</v>
      </c>
      <c r="E18" s="27"/>
      <c r="F18" s="27"/>
      <c r="G18" s="27"/>
      <c r="H18" s="27"/>
      <c r="I18" s="26"/>
      <c r="J18" s="29"/>
      <c r="K18" s="28"/>
    </row>
    <row r="19" spans="1:11" ht="15" x14ac:dyDescent="0.25">
      <c r="A19" s="26" t="s">
        <v>59</v>
      </c>
      <c r="B19" s="183" t="s">
        <v>51</v>
      </c>
      <c r="C19" s="181" t="s">
        <v>44</v>
      </c>
      <c r="D19" s="28" t="s">
        <v>215</v>
      </c>
      <c r="E19" s="27"/>
      <c r="F19" s="27"/>
      <c r="G19" s="27"/>
      <c r="H19" s="27"/>
      <c r="I19" s="26"/>
      <c r="J19" s="29"/>
      <c r="K19" s="28"/>
    </row>
    <row r="20" spans="1:11" ht="15" x14ac:dyDescent="0.25">
      <c r="A20" s="26" t="s">
        <v>61</v>
      </c>
      <c r="B20" s="181" t="s">
        <v>51</v>
      </c>
      <c r="C20" s="181" t="s">
        <v>44</v>
      </c>
      <c r="D20" s="28" t="s">
        <v>60</v>
      </c>
      <c r="E20" s="27"/>
      <c r="F20" s="27"/>
      <c r="G20" s="27"/>
      <c r="H20" s="27"/>
      <c r="I20" s="26"/>
      <c r="J20" s="29"/>
      <c r="K20" s="28"/>
    </row>
    <row r="21" spans="1:11" ht="15" x14ac:dyDescent="0.25">
      <c r="A21" s="174" t="s">
        <v>286</v>
      </c>
      <c r="B21" s="183" t="s">
        <v>51</v>
      </c>
      <c r="C21" s="181" t="s">
        <v>44</v>
      </c>
      <c r="D21" s="28" t="s">
        <v>64</v>
      </c>
      <c r="E21" s="27"/>
      <c r="F21" s="27"/>
      <c r="G21" s="27"/>
      <c r="H21" s="27"/>
      <c r="I21" s="26"/>
      <c r="J21" s="29"/>
      <c r="K21" s="28"/>
    </row>
    <row r="22" spans="1:11" ht="15" x14ac:dyDescent="0.25">
      <c r="A22" s="174" t="s">
        <v>287</v>
      </c>
      <c r="B22" s="183" t="s">
        <v>51</v>
      </c>
      <c r="C22" s="181" t="s">
        <v>44</v>
      </c>
      <c r="D22" s="28" t="s">
        <v>213</v>
      </c>
      <c r="E22" s="27"/>
      <c r="F22" s="27"/>
      <c r="G22" s="27"/>
      <c r="H22" s="27"/>
      <c r="I22" s="26"/>
      <c r="J22" s="29"/>
      <c r="K22" s="28"/>
    </row>
    <row r="23" spans="1:11" ht="15" x14ac:dyDescent="0.25">
      <c r="A23" s="26" t="s">
        <v>65</v>
      </c>
      <c r="B23" s="181" t="s">
        <v>51</v>
      </c>
      <c r="C23" s="181" t="s">
        <v>66</v>
      </c>
      <c r="D23" s="184">
        <v>9</v>
      </c>
      <c r="E23" s="181"/>
      <c r="F23" s="27"/>
      <c r="G23" s="27"/>
      <c r="H23" s="27"/>
      <c r="I23" s="27"/>
      <c r="J23" s="29"/>
      <c r="K23" s="28"/>
    </row>
    <row r="24" spans="1:11" ht="15" x14ac:dyDescent="0.25">
      <c r="A24" s="26" t="s">
        <v>55</v>
      </c>
      <c r="B24" s="183" t="s">
        <v>51</v>
      </c>
      <c r="C24" s="181" t="s">
        <v>44</v>
      </c>
      <c r="D24" s="28" t="s">
        <v>214</v>
      </c>
      <c r="E24" s="181"/>
      <c r="F24" s="27"/>
      <c r="G24" s="27"/>
      <c r="H24" s="27"/>
      <c r="I24" s="27"/>
      <c r="J24" s="29"/>
      <c r="K24" s="28"/>
    </row>
    <row r="25" spans="1:11" ht="15" x14ac:dyDescent="0.25">
      <c r="A25" s="26" t="s">
        <v>210</v>
      </c>
      <c r="B25" s="181" t="s">
        <v>51</v>
      </c>
      <c r="C25" s="181" t="s">
        <v>44</v>
      </c>
      <c r="D25" s="28" t="s">
        <v>62</v>
      </c>
      <c r="E25" s="27"/>
      <c r="F25" s="27"/>
      <c r="G25" s="27"/>
      <c r="H25" s="27"/>
      <c r="I25" s="27"/>
      <c r="J25" s="27"/>
      <c r="K25" s="27"/>
    </row>
    <row r="26" spans="1:11" ht="15" x14ac:dyDescent="0.25">
      <c r="A26" s="26" t="s">
        <v>63</v>
      </c>
      <c r="B26" s="181" t="s">
        <v>51</v>
      </c>
      <c r="C26" s="181" t="s">
        <v>44</v>
      </c>
      <c r="D26" s="28" t="s">
        <v>58</v>
      </c>
      <c r="E26" s="27"/>
      <c r="F26" s="27"/>
      <c r="G26" s="27"/>
      <c r="H26" s="27"/>
      <c r="I26" s="27"/>
      <c r="J26" s="29"/>
      <c r="K26" s="28"/>
    </row>
    <row r="27" spans="1:11" ht="15" x14ac:dyDescent="0.25">
      <c r="A27" s="26" t="s">
        <v>70</v>
      </c>
      <c r="B27" s="183" t="s">
        <v>51</v>
      </c>
      <c r="C27" s="183" t="s">
        <v>71</v>
      </c>
      <c r="D27" s="188">
        <v>1</v>
      </c>
      <c r="E27" s="27"/>
      <c r="F27" s="27"/>
      <c r="G27" s="27"/>
      <c r="H27" s="27"/>
      <c r="I27" s="27"/>
      <c r="J27" s="27"/>
    </row>
    <row r="28" spans="1:11" ht="15" x14ac:dyDescent="0.25">
      <c r="A28" s="26" t="s">
        <v>72</v>
      </c>
      <c r="B28" s="183" t="s">
        <v>51</v>
      </c>
      <c r="C28" s="183" t="s">
        <v>71</v>
      </c>
      <c r="D28" s="188">
        <v>2</v>
      </c>
      <c r="E28" s="27"/>
      <c r="F28" s="27"/>
      <c r="G28" s="27"/>
      <c r="H28" s="27"/>
      <c r="I28" s="27"/>
      <c r="J28" s="27"/>
    </row>
    <row r="29" spans="1:11" x14ac:dyDescent="0.2">
      <c r="B29" s="27"/>
      <c r="C29" s="27"/>
      <c r="D29" s="27"/>
      <c r="E29" s="27"/>
      <c r="F29" s="27"/>
      <c r="G29" s="27"/>
      <c r="H29" s="27"/>
      <c r="I29" s="27"/>
      <c r="J29" s="27"/>
    </row>
    <row r="30" spans="1:11" x14ac:dyDescent="0.2">
      <c r="B30" s="27"/>
      <c r="C30" s="27"/>
      <c r="D30" s="27"/>
      <c r="E30" s="27"/>
      <c r="F30" s="27"/>
      <c r="G30" s="27"/>
      <c r="H30" s="27"/>
      <c r="I30" s="27"/>
      <c r="J30" s="27"/>
    </row>
  </sheetData>
  <sheetProtection password="CA1C"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&amp;C&amp;"Times New Roman,Normal"&amp;12Page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17"/>
  <sheetViews>
    <sheetView workbookViewId="0">
      <selection sqref="A1:C1"/>
    </sheetView>
  </sheetViews>
  <sheetFormatPr defaultColWidth="8.85546875" defaultRowHeight="12" x14ac:dyDescent="0.2"/>
  <cols>
    <col min="1" max="2" width="8.85546875" style="22" customWidth="1"/>
    <col min="3" max="3" width="18.28515625" style="22" customWidth="1"/>
    <col min="4" max="6" width="8.85546875" style="22"/>
    <col min="7" max="7" width="25.42578125" style="22" customWidth="1"/>
    <col min="8" max="16384" width="8.85546875" style="22"/>
  </cols>
  <sheetData>
    <row r="1" spans="1:9" ht="13.15" customHeight="1" x14ac:dyDescent="0.2">
      <c r="A1" s="239" t="s">
        <v>204</v>
      </c>
      <c r="B1" s="239"/>
      <c r="C1" s="239"/>
      <c r="H1" s="240" t="s">
        <v>255</v>
      </c>
      <c r="I1" s="240"/>
    </row>
    <row r="2" spans="1:9" x14ac:dyDescent="0.2">
      <c r="A2" s="18" t="s">
        <v>73</v>
      </c>
      <c r="B2" s="18" t="s">
        <v>74</v>
      </c>
      <c r="C2" s="18" t="s">
        <v>75</v>
      </c>
      <c r="H2" s="66" t="s">
        <v>256</v>
      </c>
      <c r="I2" s="66" t="s">
        <v>257</v>
      </c>
    </row>
    <row r="3" spans="1:9" ht="15" x14ac:dyDescent="0.25">
      <c r="A3" s="19">
        <v>1</v>
      </c>
      <c r="B3" s="20" t="s">
        <v>76</v>
      </c>
      <c r="C3" s="20" t="s">
        <v>77</v>
      </c>
      <c r="H3" s="63">
        <v>1</v>
      </c>
      <c r="I3" s="67" t="s">
        <v>258</v>
      </c>
    </row>
    <row r="4" spans="1:9" ht="12.75" x14ac:dyDescent="0.2">
      <c r="A4" s="63">
        <v>2</v>
      </c>
      <c r="B4" s="63" t="s">
        <v>241</v>
      </c>
      <c r="C4" s="63" t="s">
        <v>242</v>
      </c>
      <c r="H4" s="153">
        <v>2</v>
      </c>
      <c r="I4" s="153">
        <v>2017</v>
      </c>
    </row>
    <row r="5" spans="1:9" x14ac:dyDescent="0.2">
      <c r="A5" s="63">
        <v>3</v>
      </c>
      <c r="B5" s="63" t="s">
        <v>243</v>
      </c>
      <c r="C5" s="63" t="s">
        <v>244</v>
      </c>
      <c r="H5" s="63">
        <v>3</v>
      </c>
      <c r="I5" s="63">
        <v>2016</v>
      </c>
    </row>
    <row r="6" spans="1:9" ht="12.75" x14ac:dyDescent="0.2">
      <c r="A6" s="21">
        <v>4</v>
      </c>
      <c r="B6" s="22" t="s">
        <v>78</v>
      </c>
      <c r="C6" s="152" t="s">
        <v>79</v>
      </c>
      <c r="H6" s="21">
        <v>4</v>
      </c>
      <c r="I6" s="63">
        <v>2015</v>
      </c>
    </row>
    <row r="7" spans="1:9" x14ac:dyDescent="0.2">
      <c r="A7" s="63">
        <v>5</v>
      </c>
      <c r="B7" s="22" t="s">
        <v>80</v>
      </c>
      <c r="C7" s="152" t="s">
        <v>81</v>
      </c>
      <c r="H7" s="63">
        <v>5</v>
      </c>
      <c r="I7" s="63">
        <v>2014</v>
      </c>
    </row>
    <row r="8" spans="1:9" ht="12.75" x14ac:dyDescent="0.2">
      <c r="A8" s="21">
        <v>6</v>
      </c>
      <c r="B8" s="22" t="s">
        <v>82</v>
      </c>
      <c r="C8" s="152" t="s">
        <v>83</v>
      </c>
      <c r="H8" s="21">
        <v>6</v>
      </c>
      <c r="I8" s="63">
        <v>2013</v>
      </c>
    </row>
    <row r="9" spans="1:9" x14ac:dyDescent="0.2">
      <c r="A9" s="160">
        <v>7</v>
      </c>
      <c r="B9" s="154" t="s">
        <v>280</v>
      </c>
      <c r="C9" s="161" t="s">
        <v>281</v>
      </c>
      <c r="H9" s="63">
        <v>7</v>
      </c>
      <c r="I9" s="63">
        <v>2012</v>
      </c>
    </row>
    <row r="10" spans="1:9" ht="12.75" x14ac:dyDescent="0.2">
      <c r="A10" s="21">
        <v>8</v>
      </c>
      <c r="B10" s="22" t="s">
        <v>84</v>
      </c>
      <c r="C10" s="152" t="s">
        <v>85</v>
      </c>
      <c r="H10" s="21">
        <v>8</v>
      </c>
      <c r="I10" s="63">
        <v>2011</v>
      </c>
    </row>
    <row r="11" spans="1:9" x14ac:dyDescent="0.2">
      <c r="A11" s="63">
        <v>9</v>
      </c>
      <c r="B11" s="22" t="s">
        <v>86</v>
      </c>
      <c r="C11" s="152" t="s">
        <v>87</v>
      </c>
      <c r="H11" s="63">
        <v>9</v>
      </c>
      <c r="I11" s="63">
        <v>2010</v>
      </c>
    </row>
    <row r="12" spans="1:9" ht="12.75" x14ac:dyDescent="0.2">
      <c r="A12" s="21">
        <v>10</v>
      </c>
      <c r="B12" s="22" t="s">
        <v>88</v>
      </c>
      <c r="C12" s="152" t="s">
        <v>89</v>
      </c>
    </row>
    <row r="13" spans="1:9" x14ac:dyDescent="0.2">
      <c r="A13" s="63">
        <v>11</v>
      </c>
      <c r="B13" s="22" t="s">
        <v>90</v>
      </c>
      <c r="C13" s="152" t="s">
        <v>91</v>
      </c>
    </row>
    <row r="14" spans="1:9" ht="12.75" x14ac:dyDescent="0.2">
      <c r="A14" s="21">
        <v>12</v>
      </c>
      <c r="B14" s="22" t="s">
        <v>92</v>
      </c>
      <c r="C14" s="152" t="s">
        <v>93</v>
      </c>
    </row>
    <row r="15" spans="1:9" x14ac:dyDescent="0.2">
      <c r="A15" s="63">
        <v>13</v>
      </c>
      <c r="B15" s="22" t="s">
        <v>245</v>
      </c>
      <c r="C15" s="152" t="s">
        <v>246</v>
      </c>
    </row>
    <row r="16" spans="1:9" ht="12.75" x14ac:dyDescent="0.2">
      <c r="A16" s="21">
        <v>14</v>
      </c>
      <c r="B16" s="162" t="s">
        <v>261</v>
      </c>
      <c r="C16" s="152" t="s">
        <v>262</v>
      </c>
    </row>
    <row r="17" spans="1:3" x14ac:dyDescent="0.2">
      <c r="A17" s="63">
        <v>15</v>
      </c>
      <c r="B17" s="22" t="s">
        <v>94</v>
      </c>
      <c r="C17" s="152" t="s">
        <v>95</v>
      </c>
    </row>
    <row r="18" spans="1:3" ht="12.75" x14ac:dyDescent="0.2">
      <c r="A18" s="21">
        <v>16</v>
      </c>
      <c r="B18" s="22" t="s">
        <v>96</v>
      </c>
      <c r="C18" s="152" t="s">
        <v>97</v>
      </c>
    </row>
    <row r="19" spans="1:3" x14ac:dyDescent="0.2">
      <c r="A19" s="63">
        <v>17</v>
      </c>
      <c r="B19" s="22" t="s">
        <v>98</v>
      </c>
      <c r="C19" s="152" t="s">
        <v>260</v>
      </c>
    </row>
    <row r="20" spans="1:3" ht="12.75" x14ac:dyDescent="0.2">
      <c r="A20" s="21">
        <v>18</v>
      </c>
      <c r="B20" s="22" t="s">
        <v>99</v>
      </c>
      <c r="C20" s="152" t="s">
        <v>100</v>
      </c>
    </row>
    <row r="21" spans="1:3" x14ac:dyDescent="0.2">
      <c r="A21" s="63">
        <v>19</v>
      </c>
      <c r="B21" s="22" t="s">
        <v>101</v>
      </c>
      <c r="C21" s="152" t="s">
        <v>102</v>
      </c>
    </row>
    <row r="22" spans="1:3" ht="12.75" x14ac:dyDescent="0.2">
      <c r="A22" s="21">
        <v>20</v>
      </c>
      <c r="B22" s="22" t="s">
        <v>103</v>
      </c>
      <c r="C22" s="152" t="s">
        <v>104</v>
      </c>
    </row>
    <row r="23" spans="1:3" x14ac:dyDescent="0.2">
      <c r="A23" s="63">
        <v>21</v>
      </c>
      <c r="B23" s="22" t="s">
        <v>105</v>
      </c>
      <c r="C23" s="152" t="s">
        <v>106</v>
      </c>
    </row>
    <row r="24" spans="1:3" ht="12.75" x14ac:dyDescent="0.2">
      <c r="A24" s="21">
        <v>22</v>
      </c>
      <c r="B24" s="22" t="s">
        <v>107</v>
      </c>
      <c r="C24" s="152" t="s">
        <v>108</v>
      </c>
    </row>
    <row r="25" spans="1:3" x14ac:dyDescent="0.2">
      <c r="A25" s="63">
        <v>23</v>
      </c>
      <c r="B25" s="22" t="s">
        <v>109</v>
      </c>
      <c r="C25" s="152" t="s">
        <v>110</v>
      </c>
    </row>
    <row r="26" spans="1:3" ht="12.75" x14ac:dyDescent="0.2">
      <c r="A26" s="21">
        <v>24</v>
      </c>
      <c r="B26" s="22" t="s">
        <v>111</v>
      </c>
      <c r="C26" s="152" t="s">
        <v>112</v>
      </c>
    </row>
    <row r="27" spans="1:3" x14ac:dyDescent="0.2">
      <c r="A27" s="63">
        <v>25</v>
      </c>
      <c r="B27" s="22" t="s">
        <v>113</v>
      </c>
      <c r="C27" s="152" t="s">
        <v>114</v>
      </c>
    </row>
    <row r="28" spans="1:3" ht="12.75" x14ac:dyDescent="0.2">
      <c r="A28" s="21">
        <v>26</v>
      </c>
      <c r="B28" s="22" t="s">
        <v>115</v>
      </c>
      <c r="C28" s="152" t="s">
        <v>116</v>
      </c>
    </row>
    <row r="29" spans="1:3" x14ac:dyDescent="0.2">
      <c r="A29" s="63">
        <v>27</v>
      </c>
      <c r="B29" s="22" t="s">
        <v>117</v>
      </c>
      <c r="C29" s="152" t="s">
        <v>118</v>
      </c>
    </row>
    <row r="30" spans="1:3" ht="12.75" x14ac:dyDescent="0.2">
      <c r="A30" s="21">
        <v>28</v>
      </c>
      <c r="B30" s="22" t="s">
        <v>119</v>
      </c>
      <c r="C30" s="152" t="s">
        <v>120</v>
      </c>
    </row>
    <row r="31" spans="1:3" x14ac:dyDescent="0.2">
      <c r="A31" s="63">
        <v>29</v>
      </c>
      <c r="B31" s="22" t="s">
        <v>121</v>
      </c>
      <c r="C31" s="152" t="s">
        <v>122</v>
      </c>
    </row>
    <row r="32" spans="1:3" ht="12.75" x14ac:dyDescent="0.2">
      <c r="A32" s="21">
        <v>30</v>
      </c>
      <c r="B32" s="22" t="s">
        <v>123</v>
      </c>
      <c r="C32" s="152" t="s">
        <v>124</v>
      </c>
    </row>
    <row r="33" spans="1:3" x14ac:dyDescent="0.2">
      <c r="A33" s="63">
        <v>31</v>
      </c>
      <c r="B33" s="22" t="s">
        <v>125</v>
      </c>
      <c r="C33" s="152" t="s">
        <v>126</v>
      </c>
    </row>
    <row r="34" spans="1:3" ht="12.75" x14ac:dyDescent="0.2">
      <c r="A34" s="21">
        <v>32</v>
      </c>
      <c r="B34" s="22" t="s">
        <v>127</v>
      </c>
      <c r="C34" s="152" t="s">
        <v>128</v>
      </c>
    </row>
    <row r="35" spans="1:3" x14ac:dyDescent="0.2">
      <c r="A35" s="63">
        <v>33</v>
      </c>
      <c r="B35" s="22" t="s">
        <v>225</v>
      </c>
      <c r="C35" s="152" t="s">
        <v>247</v>
      </c>
    </row>
    <row r="36" spans="1:3" ht="12.75" x14ac:dyDescent="0.2">
      <c r="A36" s="21">
        <v>34</v>
      </c>
      <c r="B36" s="22" t="s">
        <v>129</v>
      </c>
      <c r="C36" s="152" t="s">
        <v>130</v>
      </c>
    </row>
    <row r="37" spans="1:3" x14ac:dyDescent="0.2">
      <c r="A37" s="63">
        <v>35</v>
      </c>
      <c r="B37" s="22" t="s">
        <v>131</v>
      </c>
      <c r="C37" s="152" t="s">
        <v>132</v>
      </c>
    </row>
    <row r="38" spans="1:3" ht="12.75" x14ac:dyDescent="0.2">
      <c r="A38" s="21">
        <v>36</v>
      </c>
      <c r="B38" s="22" t="s">
        <v>133</v>
      </c>
      <c r="C38" s="152" t="s">
        <v>134</v>
      </c>
    </row>
    <row r="39" spans="1:3" x14ac:dyDescent="0.2">
      <c r="A39" s="63">
        <v>37</v>
      </c>
      <c r="B39" s="22" t="s">
        <v>135</v>
      </c>
      <c r="C39" s="152" t="s">
        <v>136</v>
      </c>
    </row>
    <row r="40" spans="1:3" ht="12.75" x14ac:dyDescent="0.2">
      <c r="A40" s="21">
        <v>38</v>
      </c>
      <c r="B40" s="22" t="s">
        <v>137</v>
      </c>
      <c r="C40" s="152" t="s">
        <v>138</v>
      </c>
    </row>
    <row r="41" spans="1:3" x14ac:dyDescent="0.2">
      <c r="A41" s="63">
        <v>39</v>
      </c>
      <c r="B41" s="22" t="s">
        <v>139</v>
      </c>
      <c r="C41" s="152" t="s">
        <v>140</v>
      </c>
    </row>
    <row r="42" spans="1:3" ht="12.75" x14ac:dyDescent="0.2">
      <c r="A42" s="21">
        <v>40</v>
      </c>
      <c r="B42" s="22" t="s">
        <v>248</v>
      </c>
      <c r="C42" s="152" t="s">
        <v>249</v>
      </c>
    </row>
    <row r="43" spans="1:3" x14ac:dyDescent="0.2">
      <c r="A43" s="63">
        <v>41</v>
      </c>
      <c r="B43" s="22" t="s">
        <v>141</v>
      </c>
      <c r="C43" s="152" t="s">
        <v>142</v>
      </c>
    </row>
    <row r="44" spans="1:3" ht="12.75" x14ac:dyDescent="0.2">
      <c r="A44" s="21">
        <v>42</v>
      </c>
      <c r="B44" s="22" t="s">
        <v>143</v>
      </c>
      <c r="C44" s="152" t="s">
        <v>144</v>
      </c>
    </row>
    <row r="45" spans="1:3" x14ac:dyDescent="0.2">
      <c r="A45" s="63">
        <v>43</v>
      </c>
      <c r="B45" s="22" t="s">
        <v>145</v>
      </c>
      <c r="C45" s="152" t="s">
        <v>146</v>
      </c>
    </row>
    <row r="46" spans="1:3" ht="12.75" x14ac:dyDescent="0.2">
      <c r="A46" s="21">
        <v>44</v>
      </c>
      <c r="B46" s="22" t="s">
        <v>147</v>
      </c>
      <c r="C46" s="152" t="s">
        <v>148</v>
      </c>
    </row>
    <row r="47" spans="1:3" x14ac:dyDescent="0.2">
      <c r="A47" s="63">
        <v>45</v>
      </c>
      <c r="B47" s="22" t="s">
        <v>149</v>
      </c>
      <c r="C47" s="152" t="s">
        <v>150</v>
      </c>
    </row>
    <row r="48" spans="1:3" ht="12.75" x14ac:dyDescent="0.2">
      <c r="A48" s="21">
        <v>46</v>
      </c>
      <c r="B48" s="22" t="s">
        <v>151</v>
      </c>
      <c r="C48" s="152" t="s">
        <v>152</v>
      </c>
    </row>
    <row r="49" spans="1:3" x14ac:dyDescent="0.2">
      <c r="A49" s="63">
        <v>47</v>
      </c>
      <c r="B49" s="22" t="s">
        <v>153</v>
      </c>
      <c r="C49" s="152" t="s">
        <v>154</v>
      </c>
    </row>
    <row r="50" spans="1:3" ht="12.75" x14ac:dyDescent="0.2">
      <c r="A50" s="21">
        <v>48</v>
      </c>
      <c r="B50" s="22" t="s">
        <v>155</v>
      </c>
      <c r="C50" s="152" t="s">
        <v>156</v>
      </c>
    </row>
    <row r="51" spans="1:3" x14ac:dyDescent="0.2">
      <c r="A51" s="63">
        <v>49</v>
      </c>
      <c r="B51" s="22" t="s">
        <v>157</v>
      </c>
      <c r="C51" s="152" t="s">
        <v>158</v>
      </c>
    </row>
    <row r="52" spans="1:3" ht="12.75" x14ac:dyDescent="0.2">
      <c r="A52" s="21">
        <v>50</v>
      </c>
      <c r="B52" s="22" t="s">
        <v>250</v>
      </c>
      <c r="C52" s="152" t="s">
        <v>251</v>
      </c>
    </row>
    <row r="53" spans="1:3" x14ac:dyDescent="0.2">
      <c r="A53" s="63">
        <v>51</v>
      </c>
      <c r="B53" s="22" t="s">
        <v>252</v>
      </c>
      <c r="C53" s="152" t="s">
        <v>259</v>
      </c>
    </row>
    <row r="54" spans="1:3" ht="12.75" x14ac:dyDescent="0.2">
      <c r="A54" s="21">
        <v>52</v>
      </c>
      <c r="B54" s="22" t="s">
        <v>159</v>
      </c>
      <c r="C54" s="152" t="s">
        <v>160</v>
      </c>
    </row>
    <row r="55" spans="1:3" x14ac:dyDescent="0.2">
      <c r="A55" s="63">
        <v>53</v>
      </c>
      <c r="B55" s="22" t="s">
        <v>161</v>
      </c>
      <c r="C55" s="152" t="s">
        <v>162</v>
      </c>
    </row>
    <row r="56" spans="1:3" ht="12.75" x14ac:dyDescent="0.2">
      <c r="A56" s="21">
        <v>54</v>
      </c>
      <c r="B56" s="22" t="s">
        <v>253</v>
      </c>
      <c r="C56" s="152" t="s">
        <v>254</v>
      </c>
    </row>
    <row r="57" spans="1:3" x14ac:dyDescent="0.2">
      <c r="A57" s="63">
        <v>55</v>
      </c>
      <c r="B57" s="22" t="s">
        <v>163</v>
      </c>
      <c r="C57" s="152" t="s">
        <v>164</v>
      </c>
    </row>
    <row r="58" spans="1:3" ht="12.75" x14ac:dyDescent="0.2">
      <c r="A58" s="21">
        <v>56</v>
      </c>
      <c r="B58" s="22" t="s">
        <v>165</v>
      </c>
      <c r="C58" s="152" t="s">
        <v>166</v>
      </c>
    </row>
    <row r="59" spans="1:3" x14ac:dyDescent="0.2">
      <c r="A59" s="63">
        <v>57</v>
      </c>
      <c r="B59" s="22" t="s">
        <v>167</v>
      </c>
      <c r="C59" s="152" t="s">
        <v>168</v>
      </c>
    </row>
    <row r="60" spans="1:3" ht="12.75" x14ac:dyDescent="0.2">
      <c r="A60" s="21">
        <v>58</v>
      </c>
      <c r="B60" s="22" t="s">
        <v>169</v>
      </c>
      <c r="C60" s="152" t="s">
        <v>170</v>
      </c>
    </row>
    <row r="61" spans="1:3" x14ac:dyDescent="0.2">
      <c r="A61" s="63">
        <v>59</v>
      </c>
      <c r="B61" s="22" t="s">
        <v>171</v>
      </c>
      <c r="C61" s="152" t="s">
        <v>172</v>
      </c>
    </row>
    <row r="62" spans="1:3" ht="12.75" x14ac:dyDescent="0.2">
      <c r="A62" s="21">
        <v>60</v>
      </c>
      <c r="B62" s="22" t="s">
        <v>173</v>
      </c>
      <c r="C62" s="152" t="s">
        <v>174</v>
      </c>
    </row>
    <row r="63" spans="1:3" x14ac:dyDescent="0.2">
      <c r="A63" s="63">
        <v>61</v>
      </c>
      <c r="B63" s="22" t="s">
        <v>175</v>
      </c>
      <c r="C63" s="152" t="s">
        <v>176</v>
      </c>
    </row>
    <row r="64" spans="1:3" ht="12.75" x14ac:dyDescent="0.2">
      <c r="A64" s="21">
        <v>62</v>
      </c>
      <c r="B64" s="22" t="s">
        <v>177</v>
      </c>
      <c r="C64" s="152" t="s">
        <v>223</v>
      </c>
    </row>
    <row r="65" spans="1:3" x14ac:dyDescent="0.2">
      <c r="A65" s="63">
        <v>63</v>
      </c>
      <c r="B65" s="22" t="s">
        <v>178</v>
      </c>
      <c r="C65" s="152" t="s">
        <v>179</v>
      </c>
    </row>
    <row r="67" spans="1:3" ht="12.75" x14ac:dyDescent="0.2">
      <c r="A67" s="21"/>
      <c r="C67" s="23"/>
    </row>
    <row r="68" spans="1:3" ht="12.75" x14ac:dyDescent="0.2">
      <c r="A68" s="21"/>
      <c r="C68" s="23"/>
    </row>
    <row r="69" spans="1:3" ht="12.75" x14ac:dyDescent="0.2">
      <c r="A69" s="21"/>
      <c r="C69" s="23"/>
    </row>
    <row r="70" spans="1:3" ht="12.75" x14ac:dyDescent="0.2">
      <c r="A70" s="21"/>
      <c r="C70" s="23"/>
    </row>
    <row r="71" spans="1:3" ht="12.75" x14ac:dyDescent="0.2">
      <c r="A71" s="21"/>
      <c r="C71" s="23"/>
    </row>
    <row r="72" spans="1:3" ht="12.75" x14ac:dyDescent="0.2">
      <c r="A72" s="21"/>
      <c r="C72" s="23"/>
    </row>
    <row r="73" spans="1:3" ht="12.75" x14ac:dyDescent="0.2">
      <c r="A73" s="21"/>
      <c r="C73" s="23"/>
    </row>
    <row r="74" spans="1:3" ht="12.75" x14ac:dyDescent="0.2">
      <c r="A74" s="21"/>
      <c r="C74" s="23"/>
    </row>
    <row r="75" spans="1:3" ht="12.75" x14ac:dyDescent="0.2">
      <c r="A75" s="21"/>
      <c r="C75" s="23"/>
    </row>
    <row r="76" spans="1:3" ht="12.75" x14ac:dyDescent="0.2">
      <c r="A76" s="21"/>
      <c r="C76" s="23"/>
    </row>
    <row r="77" spans="1:3" ht="12.75" x14ac:dyDescent="0.2">
      <c r="A77" s="21"/>
      <c r="C77" s="23"/>
    </row>
    <row r="78" spans="1:3" ht="12.75" x14ac:dyDescent="0.2">
      <c r="A78" s="21"/>
      <c r="C78" s="23"/>
    </row>
    <row r="79" spans="1:3" ht="12.75" x14ac:dyDescent="0.2">
      <c r="A79" s="21"/>
      <c r="C79" s="23"/>
    </row>
    <row r="80" spans="1:3" ht="12.75" x14ac:dyDescent="0.2">
      <c r="A80" s="21"/>
      <c r="C80" s="23"/>
    </row>
    <row r="81" spans="1:3" ht="12.75" x14ac:dyDescent="0.2">
      <c r="A81" s="21"/>
      <c r="C81" s="23"/>
    </row>
    <row r="82" spans="1:3" ht="12.75" x14ac:dyDescent="0.2">
      <c r="A82" s="21"/>
      <c r="C82" s="23"/>
    </row>
    <row r="83" spans="1:3" ht="12.75" x14ac:dyDescent="0.2">
      <c r="A83" s="21"/>
      <c r="C83" s="23"/>
    </row>
    <row r="84" spans="1:3" ht="12.75" x14ac:dyDescent="0.2">
      <c r="A84" s="21"/>
      <c r="C84" s="23"/>
    </row>
    <row r="85" spans="1:3" ht="12.75" x14ac:dyDescent="0.2">
      <c r="A85" s="21"/>
      <c r="C85" s="23"/>
    </row>
    <row r="86" spans="1:3" ht="12.75" x14ac:dyDescent="0.2">
      <c r="A86" s="21"/>
      <c r="C86" s="23"/>
    </row>
    <row r="87" spans="1:3" ht="12.75" x14ac:dyDescent="0.2">
      <c r="A87" s="21"/>
      <c r="C87" s="23"/>
    </row>
    <row r="88" spans="1:3" ht="12.75" x14ac:dyDescent="0.2">
      <c r="A88" s="21"/>
      <c r="C88" s="23"/>
    </row>
    <row r="89" spans="1:3" ht="12.75" x14ac:dyDescent="0.2">
      <c r="A89" s="21"/>
      <c r="C89" s="23"/>
    </row>
    <row r="90" spans="1:3" ht="12.75" x14ac:dyDescent="0.2">
      <c r="A90" s="21"/>
      <c r="C90" s="23"/>
    </row>
    <row r="91" spans="1:3" ht="12.75" x14ac:dyDescent="0.2">
      <c r="A91" s="21"/>
      <c r="C91" s="23"/>
    </row>
    <row r="92" spans="1:3" ht="12.75" x14ac:dyDescent="0.2">
      <c r="A92" s="21"/>
      <c r="C92" s="23"/>
    </row>
    <row r="93" spans="1:3" ht="12.75" x14ac:dyDescent="0.2">
      <c r="A93" s="21"/>
      <c r="C93" s="23"/>
    </row>
    <row r="94" spans="1:3" ht="12.75" x14ac:dyDescent="0.2">
      <c r="A94" s="21"/>
      <c r="C94" s="23"/>
    </row>
    <row r="95" spans="1:3" ht="12.75" x14ac:dyDescent="0.2">
      <c r="A95" s="21"/>
      <c r="C95" s="23"/>
    </row>
    <row r="96" spans="1:3" ht="12.75" x14ac:dyDescent="0.2">
      <c r="A96" s="21"/>
      <c r="C96" s="23"/>
    </row>
    <row r="97" spans="1:3" ht="12.75" x14ac:dyDescent="0.2">
      <c r="A97" s="21"/>
      <c r="C97" s="23"/>
    </row>
    <row r="98" spans="1:3" ht="12.75" x14ac:dyDescent="0.2">
      <c r="A98" s="21"/>
      <c r="C98" s="23"/>
    </row>
    <row r="99" spans="1:3" ht="12.75" x14ac:dyDescent="0.2">
      <c r="A99" s="21"/>
      <c r="C99" s="23"/>
    </row>
    <row r="100" spans="1:3" ht="12.75" x14ac:dyDescent="0.2">
      <c r="A100" s="21"/>
      <c r="C100" s="23"/>
    </row>
    <row r="101" spans="1:3" ht="12.75" x14ac:dyDescent="0.2">
      <c r="A101" s="21"/>
      <c r="C101" s="23"/>
    </row>
    <row r="102" spans="1:3" ht="12.75" x14ac:dyDescent="0.2">
      <c r="A102" s="21"/>
      <c r="C102" s="23"/>
    </row>
    <row r="103" spans="1:3" ht="12.75" x14ac:dyDescent="0.2">
      <c r="A103" s="21"/>
      <c r="C103" s="23"/>
    </row>
    <row r="104" spans="1:3" ht="12.75" x14ac:dyDescent="0.2">
      <c r="A104" s="21"/>
      <c r="C104" s="23"/>
    </row>
    <row r="105" spans="1:3" ht="12.75" x14ac:dyDescent="0.2">
      <c r="A105" s="21"/>
      <c r="C105" s="23"/>
    </row>
    <row r="106" spans="1:3" ht="12.75" x14ac:dyDescent="0.2">
      <c r="A106" s="21"/>
      <c r="C106" s="23"/>
    </row>
    <row r="107" spans="1:3" ht="12.75" x14ac:dyDescent="0.2">
      <c r="A107" s="21"/>
      <c r="C107" s="23"/>
    </row>
    <row r="108" spans="1:3" ht="12.75" x14ac:dyDescent="0.2">
      <c r="A108" s="21"/>
      <c r="C108" s="23"/>
    </row>
    <row r="109" spans="1:3" ht="12.75" x14ac:dyDescent="0.2">
      <c r="A109" s="21"/>
      <c r="C109" s="23"/>
    </row>
    <row r="110" spans="1:3" ht="12.75" x14ac:dyDescent="0.2">
      <c r="A110" s="21"/>
      <c r="C110" s="23"/>
    </row>
    <row r="111" spans="1:3" ht="12.75" x14ac:dyDescent="0.2">
      <c r="A111" s="21"/>
      <c r="C111" s="23"/>
    </row>
    <row r="112" spans="1:3" ht="12.75" x14ac:dyDescent="0.2">
      <c r="A112" s="21"/>
      <c r="C112" s="23"/>
    </row>
    <row r="113" spans="1:3" ht="12.75" x14ac:dyDescent="0.2">
      <c r="A113" s="21"/>
      <c r="C113" s="23"/>
    </row>
    <row r="114" spans="1:3" ht="12.75" x14ac:dyDescent="0.2">
      <c r="A114" s="21"/>
      <c r="C114" s="23"/>
    </row>
    <row r="115" spans="1:3" ht="12.75" x14ac:dyDescent="0.2">
      <c r="A115" s="21"/>
      <c r="C115" s="23"/>
    </row>
    <row r="116" spans="1:3" ht="12.75" x14ac:dyDescent="0.2">
      <c r="A116" s="21"/>
      <c r="C116" s="23"/>
    </row>
    <row r="117" spans="1:3" ht="12.75" x14ac:dyDescent="0.2">
      <c r="A117" s="21"/>
      <c r="C117" s="23"/>
    </row>
    <row r="118" spans="1:3" ht="12.75" x14ac:dyDescent="0.2">
      <c r="A118" s="21"/>
      <c r="C118" s="23"/>
    </row>
    <row r="119" spans="1:3" ht="12.75" x14ac:dyDescent="0.2">
      <c r="A119" s="21"/>
      <c r="C119" s="23"/>
    </row>
    <row r="120" spans="1:3" ht="12.75" x14ac:dyDescent="0.2">
      <c r="A120" s="21"/>
      <c r="C120" s="23"/>
    </row>
    <row r="121" spans="1:3" ht="12.75" x14ac:dyDescent="0.2">
      <c r="A121" s="21"/>
      <c r="C121" s="23"/>
    </row>
    <row r="122" spans="1:3" ht="12.75" x14ac:dyDescent="0.2">
      <c r="A122" s="21"/>
      <c r="C122" s="23"/>
    </row>
    <row r="123" spans="1:3" ht="12.75" x14ac:dyDescent="0.2">
      <c r="A123" s="21"/>
      <c r="C123" s="23"/>
    </row>
    <row r="124" spans="1:3" ht="12.75" x14ac:dyDescent="0.2">
      <c r="A124" s="21"/>
      <c r="C124" s="23"/>
    </row>
    <row r="125" spans="1:3" ht="12.75" x14ac:dyDescent="0.2">
      <c r="A125" s="21"/>
      <c r="C125" s="23"/>
    </row>
    <row r="126" spans="1:3" ht="12.75" x14ac:dyDescent="0.2">
      <c r="A126" s="21"/>
      <c r="C126" s="23"/>
    </row>
    <row r="127" spans="1:3" ht="12.75" x14ac:dyDescent="0.2">
      <c r="A127" s="21"/>
      <c r="C127" s="23"/>
    </row>
    <row r="128" spans="1:3" ht="12.75" x14ac:dyDescent="0.2">
      <c r="A128" s="21"/>
      <c r="C128" s="23"/>
    </row>
    <row r="129" spans="1:3" ht="12.75" x14ac:dyDescent="0.2">
      <c r="A129" s="21"/>
      <c r="C129" s="23"/>
    </row>
    <row r="130" spans="1:3" ht="12.75" x14ac:dyDescent="0.2">
      <c r="A130" s="21"/>
      <c r="C130" s="23"/>
    </row>
    <row r="131" spans="1:3" ht="12.75" x14ac:dyDescent="0.2">
      <c r="A131" s="21"/>
      <c r="C131" s="23"/>
    </row>
    <row r="132" spans="1:3" ht="12.75" x14ac:dyDescent="0.2">
      <c r="A132" s="21"/>
      <c r="C132" s="23"/>
    </row>
    <row r="133" spans="1:3" ht="12.75" x14ac:dyDescent="0.2">
      <c r="A133" s="21"/>
      <c r="C133" s="23"/>
    </row>
    <row r="134" spans="1:3" ht="12.75" x14ac:dyDescent="0.2">
      <c r="A134" s="21"/>
      <c r="C134" s="23"/>
    </row>
    <row r="135" spans="1:3" ht="12.75" x14ac:dyDescent="0.2">
      <c r="A135" s="21"/>
      <c r="C135" s="23"/>
    </row>
    <row r="136" spans="1:3" ht="12.75" x14ac:dyDescent="0.2">
      <c r="A136" s="21"/>
      <c r="C136" s="23"/>
    </row>
    <row r="137" spans="1:3" ht="12.75" x14ac:dyDescent="0.2">
      <c r="A137" s="21"/>
      <c r="C137" s="23"/>
    </row>
    <row r="138" spans="1:3" ht="12.75" x14ac:dyDescent="0.2">
      <c r="A138" s="21"/>
      <c r="C138" s="23"/>
    </row>
    <row r="139" spans="1:3" ht="12.75" x14ac:dyDescent="0.2">
      <c r="A139" s="21"/>
      <c r="C139" s="23"/>
    </row>
    <row r="140" spans="1:3" ht="12.75" x14ac:dyDescent="0.2">
      <c r="A140" s="21"/>
      <c r="C140" s="23"/>
    </row>
    <row r="141" spans="1:3" ht="12.75" x14ac:dyDescent="0.2">
      <c r="A141" s="21"/>
      <c r="C141" s="23"/>
    </row>
    <row r="142" spans="1:3" ht="12.75" x14ac:dyDescent="0.2">
      <c r="A142" s="21"/>
      <c r="C142" s="23"/>
    </row>
    <row r="143" spans="1:3" ht="12.75" x14ac:dyDescent="0.2">
      <c r="A143" s="21"/>
      <c r="C143" s="23"/>
    </row>
    <row r="144" spans="1:3" ht="12.75" x14ac:dyDescent="0.2">
      <c r="A144" s="21"/>
      <c r="C144" s="23"/>
    </row>
    <row r="145" spans="1:3" ht="12.75" x14ac:dyDescent="0.2">
      <c r="A145" s="21"/>
      <c r="C145" s="23"/>
    </row>
    <row r="146" spans="1:3" ht="12.75" x14ac:dyDescent="0.2">
      <c r="A146" s="21"/>
      <c r="C146" s="23"/>
    </row>
    <row r="147" spans="1:3" ht="12.75" x14ac:dyDescent="0.2">
      <c r="A147" s="21"/>
      <c r="C147" s="23"/>
    </row>
    <row r="148" spans="1:3" ht="12.75" x14ac:dyDescent="0.2">
      <c r="A148" s="21"/>
      <c r="C148" s="23"/>
    </row>
    <row r="149" spans="1:3" ht="12.75" x14ac:dyDescent="0.2">
      <c r="A149" s="21"/>
      <c r="C149" s="23"/>
    </row>
    <row r="150" spans="1:3" ht="12.75" x14ac:dyDescent="0.2">
      <c r="A150" s="21"/>
      <c r="C150" s="23"/>
    </row>
    <row r="151" spans="1:3" ht="12.75" x14ac:dyDescent="0.2">
      <c r="A151" s="21"/>
      <c r="C151" s="23"/>
    </row>
    <row r="152" spans="1:3" ht="12.75" x14ac:dyDescent="0.2">
      <c r="A152" s="21"/>
      <c r="C152" s="23"/>
    </row>
    <row r="153" spans="1:3" ht="12.75" x14ac:dyDescent="0.2">
      <c r="A153" s="21"/>
      <c r="C153" s="23"/>
    </row>
    <row r="154" spans="1:3" ht="12.75" x14ac:dyDescent="0.2">
      <c r="A154" s="21"/>
      <c r="C154" s="23"/>
    </row>
    <row r="155" spans="1:3" ht="12.75" x14ac:dyDescent="0.2">
      <c r="A155" s="21"/>
      <c r="C155" s="23"/>
    </row>
    <row r="156" spans="1:3" ht="12.75" x14ac:dyDescent="0.2">
      <c r="A156" s="21"/>
      <c r="C156" s="23"/>
    </row>
    <row r="157" spans="1:3" ht="12.75" x14ac:dyDescent="0.2">
      <c r="A157" s="21"/>
      <c r="C157" s="23"/>
    </row>
    <row r="158" spans="1:3" ht="12.75" x14ac:dyDescent="0.2">
      <c r="A158" s="21"/>
      <c r="C158" s="23"/>
    </row>
    <row r="159" spans="1:3" ht="12.75" x14ac:dyDescent="0.2">
      <c r="A159" s="21"/>
      <c r="C159" s="23"/>
    </row>
    <row r="160" spans="1:3" ht="12.75" x14ac:dyDescent="0.2">
      <c r="A160" s="21"/>
      <c r="C160" s="23"/>
    </row>
    <row r="161" spans="1:3" ht="12.75" x14ac:dyDescent="0.2">
      <c r="A161" s="21"/>
      <c r="C161" s="23"/>
    </row>
    <row r="162" spans="1:3" ht="12.75" x14ac:dyDescent="0.2">
      <c r="A162" s="21"/>
      <c r="C162" s="23"/>
    </row>
    <row r="163" spans="1:3" ht="12.75" x14ac:dyDescent="0.2">
      <c r="A163" s="21"/>
      <c r="C163" s="23"/>
    </row>
    <row r="164" spans="1:3" ht="12.75" x14ac:dyDescent="0.2">
      <c r="A164" s="21"/>
      <c r="C164" s="23"/>
    </row>
    <row r="165" spans="1:3" ht="12.75" x14ac:dyDescent="0.2">
      <c r="A165" s="21"/>
      <c r="C165" s="23"/>
    </row>
    <row r="166" spans="1:3" ht="12.75" x14ac:dyDescent="0.2">
      <c r="A166" s="21"/>
      <c r="C166" s="23"/>
    </row>
    <row r="167" spans="1:3" ht="12.75" x14ac:dyDescent="0.2">
      <c r="A167" s="21"/>
      <c r="C167" s="23"/>
    </row>
    <row r="168" spans="1:3" ht="12.75" x14ac:dyDescent="0.2">
      <c r="A168" s="21"/>
      <c r="C168" s="23"/>
    </row>
    <row r="169" spans="1:3" ht="12.75" x14ac:dyDescent="0.2">
      <c r="A169" s="21"/>
      <c r="C169" s="23"/>
    </row>
    <row r="170" spans="1:3" ht="12.75" x14ac:dyDescent="0.2">
      <c r="A170" s="21"/>
      <c r="C170" s="23"/>
    </row>
    <row r="171" spans="1:3" ht="12.75" x14ac:dyDescent="0.2">
      <c r="A171" s="21"/>
      <c r="C171" s="23"/>
    </row>
    <row r="172" spans="1:3" ht="12.75" x14ac:dyDescent="0.2">
      <c r="A172" s="21"/>
      <c r="C172" s="23"/>
    </row>
    <row r="173" spans="1:3" ht="12.75" x14ac:dyDescent="0.2">
      <c r="A173" s="21"/>
      <c r="C173" s="23"/>
    </row>
    <row r="174" spans="1:3" ht="12.75" x14ac:dyDescent="0.2">
      <c r="A174" s="21"/>
      <c r="C174" s="23"/>
    </row>
    <row r="175" spans="1:3" ht="12.75" x14ac:dyDescent="0.2">
      <c r="A175" s="21"/>
      <c r="C175" s="23"/>
    </row>
    <row r="176" spans="1:3" ht="12.75" x14ac:dyDescent="0.2">
      <c r="A176" s="21"/>
      <c r="C176" s="23"/>
    </row>
    <row r="177" spans="1:3" ht="12.75" x14ac:dyDescent="0.2">
      <c r="A177" s="21"/>
      <c r="C177" s="23"/>
    </row>
    <row r="178" spans="1:3" ht="12.75" x14ac:dyDescent="0.2">
      <c r="A178" s="21"/>
      <c r="C178" s="23"/>
    </row>
    <row r="179" spans="1:3" ht="12.75" x14ac:dyDescent="0.2">
      <c r="A179" s="21"/>
      <c r="C179" s="23"/>
    </row>
    <row r="180" spans="1:3" ht="12.75" x14ac:dyDescent="0.2">
      <c r="A180" s="21"/>
      <c r="C180" s="23"/>
    </row>
    <row r="181" spans="1:3" ht="12.75" x14ac:dyDescent="0.2">
      <c r="A181" s="21"/>
      <c r="C181" s="23"/>
    </row>
    <row r="182" spans="1:3" ht="12.75" x14ac:dyDescent="0.2">
      <c r="A182" s="21"/>
      <c r="C182" s="23"/>
    </row>
    <row r="183" spans="1:3" ht="12.75" x14ac:dyDescent="0.2">
      <c r="A183" s="21"/>
      <c r="C183" s="23"/>
    </row>
    <row r="184" spans="1:3" ht="12.75" x14ac:dyDescent="0.2">
      <c r="A184" s="21"/>
      <c r="C184" s="23"/>
    </row>
    <row r="185" spans="1:3" ht="12.75" x14ac:dyDescent="0.2">
      <c r="A185" s="21"/>
      <c r="C185" s="23"/>
    </row>
    <row r="186" spans="1:3" ht="12.75" x14ac:dyDescent="0.2">
      <c r="A186" s="21"/>
      <c r="C186" s="23"/>
    </row>
    <row r="187" spans="1:3" ht="12.75" x14ac:dyDescent="0.2">
      <c r="A187" s="21"/>
      <c r="C187" s="23"/>
    </row>
    <row r="188" spans="1:3" ht="12.75" x14ac:dyDescent="0.2">
      <c r="A188" s="21"/>
      <c r="C188" s="23"/>
    </row>
    <row r="189" spans="1:3" ht="12.75" x14ac:dyDescent="0.2">
      <c r="A189" s="21"/>
      <c r="C189" s="23"/>
    </row>
    <row r="190" spans="1:3" ht="12.75" x14ac:dyDescent="0.2">
      <c r="A190" s="21"/>
      <c r="C190" s="23"/>
    </row>
    <row r="191" spans="1:3" ht="12.75" x14ac:dyDescent="0.2">
      <c r="A191" s="21"/>
      <c r="C191" s="23"/>
    </row>
    <row r="192" spans="1:3" ht="12.75" x14ac:dyDescent="0.2">
      <c r="A192" s="21"/>
      <c r="C192" s="23"/>
    </row>
    <row r="193" spans="1:3" ht="12.75" x14ac:dyDescent="0.2">
      <c r="A193" s="21"/>
      <c r="C193" s="23"/>
    </row>
    <row r="194" spans="1:3" ht="12.75" x14ac:dyDescent="0.2">
      <c r="A194" s="21"/>
      <c r="C194" s="23"/>
    </row>
    <row r="195" spans="1:3" ht="12.75" x14ac:dyDescent="0.2">
      <c r="A195" s="21"/>
      <c r="C195" s="23"/>
    </row>
    <row r="196" spans="1:3" ht="12.75" x14ac:dyDescent="0.2">
      <c r="A196" s="21"/>
      <c r="C196" s="23"/>
    </row>
    <row r="197" spans="1:3" ht="12.75" x14ac:dyDescent="0.2">
      <c r="A197" s="21"/>
      <c r="C197" s="23"/>
    </row>
    <row r="198" spans="1:3" ht="12.75" x14ac:dyDescent="0.2">
      <c r="A198" s="21"/>
      <c r="C198" s="23"/>
    </row>
    <row r="199" spans="1:3" ht="12.75" x14ac:dyDescent="0.2">
      <c r="A199" s="21"/>
      <c r="C199" s="23"/>
    </row>
    <row r="200" spans="1:3" ht="12.75" x14ac:dyDescent="0.2">
      <c r="A200" s="21"/>
      <c r="C200" s="23"/>
    </row>
    <row r="201" spans="1:3" ht="12.75" x14ac:dyDescent="0.2">
      <c r="A201" s="21"/>
      <c r="C201" s="23"/>
    </row>
    <row r="202" spans="1:3" ht="12.75" x14ac:dyDescent="0.2">
      <c r="A202" s="21"/>
      <c r="C202" s="23"/>
    </row>
    <row r="203" spans="1:3" ht="12.75" x14ac:dyDescent="0.2">
      <c r="A203" s="21"/>
      <c r="C203" s="23"/>
    </row>
    <row r="204" spans="1:3" ht="12.75" x14ac:dyDescent="0.2">
      <c r="A204" s="21"/>
      <c r="C204" s="23"/>
    </row>
    <row r="205" spans="1:3" ht="12.75" x14ac:dyDescent="0.2">
      <c r="A205" s="21"/>
      <c r="C205" s="23"/>
    </row>
    <row r="206" spans="1:3" ht="12.75" x14ac:dyDescent="0.2">
      <c r="A206" s="21"/>
      <c r="C206" s="23"/>
    </row>
    <row r="207" spans="1:3" ht="12.75" x14ac:dyDescent="0.2">
      <c r="A207" s="21"/>
      <c r="C207" s="23"/>
    </row>
    <row r="208" spans="1:3" ht="12.75" x14ac:dyDescent="0.2">
      <c r="A208" s="21"/>
      <c r="C208" s="23"/>
    </row>
    <row r="209" spans="1:3" ht="12.75" x14ac:dyDescent="0.2">
      <c r="A209" s="21"/>
      <c r="C209" s="23"/>
    </row>
    <row r="210" spans="1:3" ht="12.75" x14ac:dyDescent="0.2">
      <c r="A210" s="21"/>
      <c r="C210" s="23"/>
    </row>
    <row r="211" spans="1:3" ht="12.75" x14ac:dyDescent="0.2">
      <c r="A211" s="21"/>
      <c r="C211" s="23"/>
    </row>
    <row r="212" spans="1:3" ht="12.75" x14ac:dyDescent="0.2">
      <c r="A212" s="21"/>
      <c r="C212" s="23"/>
    </row>
    <row r="213" spans="1:3" ht="12.75" x14ac:dyDescent="0.2">
      <c r="A213" s="21"/>
      <c r="C213" s="23"/>
    </row>
    <row r="214" spans="1:3" ht="12.75" x14ac:dyDescent="0.2">
      <c r="A214" s="21"/>
      <c r="C214" s="23"/>
    </row>
    <row r="215" spans="1:3" ht="12.75" x14ac:dyDescent="0.2">
      <c r="A215" s="21"/>
      <c r="C215" s="23"/>
    </row>
    <row r="216" spans="1:3" ht="12.75" x14ac:dyDescent="0.2">
      <c r="A216" s="21"/>
      <c r="C216" s="23"/>
    </row>
    <row r="217" spans="1:3" ht="12.75" x14ac:dyDescent="0.2">
      <c r="A217" s="21"/>
      <c r="C217" s="23"/>
    </row>
  </sheetData>
  <sheetProtection password="CA1C" sheet="1" objects="1" scenarios="1" formatCells="0" formatColumns="0" formatRows="0" sort="0" autoFilter="0"/>
  <mergeCells count="2">
    <mergeCell ref="A1:C1"/>
    <mergeCell ref="H1:I1"/>
  </mergeCells>
  <dataValidations count="1">
    <dataValidation allowBlank="1" showInputMessage="1" showErrorMessage="1" sqref="G4:G6"/>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D6"/>
  <sheetViews>
    <sheetView workbookViewId="0">
      <selection activeCell="D4" sqref="D4"/>
    </sheetView>
  </sheetViews>
  <sheetFormatPr defaultRowHeight="12.75" x14ac:dyDescent="0.2"/>
  <cols>
    <col min="1" max="2" width="9.140625" style="151"/>
    <col min="3" max="3" width="25.28515625" style="151" customWidth="1"/>
    <col min="4" max="4" width="62.7109375" style="151" customWidth="1"/>
    <col min="5" max="16384" width="9.140625" style="151"/>
  </cols>
  <sheetData>
    <row r="2" spans="1:4" ht="25.5" x14ac:dyDescent="0.2">
      <c r="A2" t="s">
        <v>270</v>
      </c>
      <c r="B2" t="s">
        <v>272</v>
      </c>
      <c r="C2"/>
      <c r="D2" s="157" t="s">
        <v>273</v>
      </c>
    </row>
    <row r="3" spans="1:4" ht="38.25" x14ac:dyDescent="0.2">
      <c r="A3" t="s">
        <v>274</v>
      </c>
      <c r="B3" t="s">
        <v>239</v>
      </c>
      <c r="C3" s="158" t="s">
        <v>204</v>
      </c>
      <c r="D3" s="159" t="s">
        <v>275</v>
      </c>
    </row>
    <row r="4" spans="1:4" ht="204" x14ac:dyDescent="0.2">
      <c r="A4" t="s">
        <v>238</v>
      </c>
      <c r="B4" t="s">
        <v>239</v>
      </c>
      <c r="C4" t="s">
        <v>240</v>
      </c>
      <c r="D4" s="157" t="s">
        <v>276</v>
      </c>
    </row>
    <row r="5" spans="1:4" x14ac:dyDescent="0.2">
      <c r="A5" t="s">
        <v>238</v>
      </c>
      <c r="B5" t="s">
        <v>239</v>
      </c>
      <c r="C5" s="158" t="s">
        <v>204</v>
      </c>
      <c r="D5" s="157" t="s">
        <v>277</v>
      </c>
    </row>
    <row r="6" spans="1:4" x14ac:dyDescent="0.2">
      <c r="A6" t="s">
        <v>238</v>
      </c>
      <c r="B6" t="s">
        <v>239</v>
      </c>
      <c r="C6" s="158"/>
      <c r="D6" s="157" t="s">
        <v>278</v>
      </c>
    </row>
  </sheetData>
  <sheetProtection password="CA1C" sheet="1" objects="1" scenarios="1" formatCells="0" formatColumns="0" formatRows="0" sort="0" autoFilter="0"/>
  <pageMargins left="0.7" right="0.7" top="0.75" bottom="0.75" header="0.3" footer="0.3"/>
  <pageSetup paperSize="2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80C53A0E45014F91BDB2597063F7E5" ma:contentTypeVersion="10" ma:contentTypeDescription="Create a new document." ma:contentTypeScope="" ma:versionID="670e02bd3d6d02f60e036128c0dbf4a0">
  <xsd:schema xmlns:xsd="http://www.w3.org/2001/XMLSchema" xmlns:p="http://schemas.microsoft.com/office/2006/metadata/properties" xmlns:ns2="da2a3b34-ea8f-41db-80a0-ab992d926dde" xmlns:ns3="4fe6e9f3-2c35-4d04-88da-f342258be88c" xmlns:ns4="e009b6c2-2464-498c-931c-ed7bac8c4495" xmlns:ns5="189c99a9-dd02-4d41-8779-111234f5a862" xmlns:ns6="e35525cc-4f68-403a-9230-e5dddaffed91" targetNamespace="http://schemas.microsoft.com/office/2006/metadata/properties" ma:root="true" ma:fieldsID="af10b4486d2453d23962db398cd3dfda" ns2:_="" ns3:_="" ns4:_="" ns5:_="" ns6:_="">
    <xsd:import namespace="da2a3b34-ea8f-41db-80a0-ab992d926dde"/>
    <xsd:import namespace="4fe6e9f3-2c35-4d04-88da-f342258be88c"/>
    <xsd:import namespace="e009b6c2-2464-498c-931c-ed7bac8c4495"/>
    <xsd:import namespace="189c99a9-dd02-4d41-8779-111234f5a862"/>
    <xsd:import namespace="e35525cc-4f68-403a-9230-e5dddaffed91"/>
    <xsd:element name="properties">
      <xsd:complexType>
        <xsd:sequence>
          <xsd:element name="documentManagement">
            <xsd:complexType>
              <xsd:all>
                <xsd:element ref="ns2:Country_x0020_UOE" minOccurs="0"/>
                <xsd:element ref="ns3:Questionnaire" minOccurs="0"/>
                <xsd:element ref="ns4:Commebts" minOccurs="0"/>
                <xsd:element ref="ns5:Validated" minOccurs="0"/>
                <xsd:element ref="ns6:Ready_x0020_for_x0020_SW" minOccurs="0"/>
              </xsd:all>
            </xsd:complexType>
          </xsd:element>
        </xsd:sequence>
      </xsd:complexType>
    </xsd:element>
  </xsd:schema>
  <xsd:schema xmlns:xsd="http://www.w3.org/2001/XMLSchema" xmlns:dms="http://schemas.microsoft.com/office/2006/documentManagement/types" targetNamespace="da2a3b34-ea8f-41db-80a0-ab992d926dde" elementFormDefault="qualified">
    <xsd:import namespace="http://schemas.microsoft.com/office/2006/documentManagement/types"/>
    <xsd:element name="Country_x0020_UOE" ma:index="8" nillable="true" ma:displayName="Country UOE" ma:list="{73b7189b-ce41-4b07-850a-6bfe4f743d6d}" ma:internalName="Country_x0020_UOE" ma:showField="Title" ma:web="da2a3b34-ea8f-41db-80a0-ab992d926dde">
      <xsd:simpleType>
        <xsd:restriction base="dms:Lookup"/>
      </xsd:simpleType>
    </xsd:element>
  </xsd:schema>
  <xsd:schema xmlns:xsd="http://www.w3.org/2001/XMLSchema" xmlns:dms="http://schemas.microsoft.com/office/2006/documentManagement/types" targetNamespace="4fe6e9f3-2c35-4d04-88da-f342258be88c" elementFormDefault="qualified">
    <xsd:import namespace="http://schemas.microsoft.com/office/2006/documentManagement/types"/>
    <xsd:element name="Questionnaire" ma:index="9" nillable="true" ma:displayName="Questionnaire" ma:list="{b804f2c2-7d05-49e8-8669-355d58ac3f68}" ma:internalName="Questionnaire" ma:showField="Title" ma:web="eb5fccea-b1c2-4c87-8f9b-3babeab849c0">
      <xsd:simpleType>
        <xsd:restriction base="dms:Lookup"/>
      </xsd:simpleType>
    </xsd:element>
  </xsd:schema>
  <xsd:schema xmlns:xsd="http://www.w3.org/2001/XMLSchema" xmlns:dms="http://schemas.microsoft.com/office/2006/documentManagement/types" targetNamespace="e009b6c2-2464-498c-931c-ed7bac8c4495" elementFormDefault="qualified">
    <xsd:import namespace="http://schemas.microsoft.com/office/2006/documentManagement/types"/>
    <xsd:element name="Commebts" ma:index="10" nillable="true" ma:displayName="Comments" ma:default="" ma:internalName="Commebts">
      <xsd:simpleType>
        <xsd:restriction base="dms:Note"/>
      </xsd:simpleType>
    </xsd:element>
  </xsd:schema>
  <xsd:schema xmlns:xsd="http://www.w3.org/2001/XMLSchema" xmlns:dms="http://schemas.microsoft.com/office/2006/documentManagement/types" targetNamespace="189c99a9-dd02-4d41-8779-111234f5a862" elementFormDefault="qualified">
    <xsd:import namespace="http://schemas.microsoft.com/office/2006/documentManagement/types"/>
    <xsd:element name="Validated" ma:index="11" nillable="true" ma:displayName="Validated" ma:default="No" ma:format="RadioButtons" ma:internalName="Validated">
      <xsd:simpleType>
        <xsd:restriction base="dms:Choice">
          <xsd:enumeration value="Yes"/>
          <xsd:enumeration value="No"/>
        </xsd:restriction>
      </xsd:simpleType>
    </xsd:element>
  </xsd:schema>
  <xsd:schema xmlns:xsd="http://www.w3.org/2001/XMLSchema" xmlns:dms="http://schemas.microsoft.com/office/2006/documentManagement/types" targetNamespace="e35525cc-4f68-403a-9230-e5dddaffed91" elementFormDefault="qualified">
    <xsd:import namespace="http://schemas.microsoft.com/office/2006/documentManagement/types"/>
    <xsd:element name="Ready_x0020_for_x0020_SW" ma:index="12" nillable="true" ma:displayName="Ready for SW" ma:default="0" ma:internalName="Ready_x0020_for_x0020_S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ommebts xmlns="e009b6c2-2464-498c-931c-ed7bac8c4495" xsi:nil="true"/>
    <Country_x0020_UOE xmlns="da2a3b34-ea8f-41db-80a0-ab992d926dde">42</Country_x0020_UOE>
    <Questionnaire xmlns="4fe6e9f3-2c35-4d04-88da-f342258be88c">7</Questionnaire>
    <Validated xmlns="189c99a9-dd02-4d41-8779-111234f5a862">No</Validated>
    <Ready_x0020_for_x0020_SW xmlns="e35525cc-4f68-403a-9230-e5dddaffed91">false</Ready_x0020_for_x0020_SW>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F61634-72E7-41CE-AA1D-54E3879F4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3b34-ea8f-41db-80a0-ab992d926dde"/>
    <ds:schemaRef ds:uri="4fe6e9f3-2c35-4d04-88da-f342258be88c"/>
    <ds:schemaRef ds:uri="e009b6c2-2464-498c-931c-ed7bac8c4495"/>
    <ds:schemaRef ds:uri="189c99a9-dd02-4d41-8779-111234f5a862"/>
    <ds:schemaRef ds:uri="e35525cc-4f68-403a-9230-e5dddaffed9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36B340A-1876-49CE-9995-BA107133F031}">
  <ds:schemaRefs>
    <ds:schemaRef ds:uri="4fe6e9f3-2c35-4d04-88da-f342258be88c"/>
    <ds:schemaRef ds:uri="http://purl.org/dc/terms/"/>
    <ds:schemaRef ds:uri="http://schemas.openxmlformats.org/package/2006/metadata/core-properties"/>
    <ds:schemaRef ds:uri="http://purl.org/dc/dcmitype/"/>
    <ds:schemaRef ds:uri="e009b6c2-2464-498c-931c-ed7bac8c4495"/>
    <ds:schemaRef ds:uri="http://schemas.microsoft.com/office/2006/documentManagement/types"/>
    <ds:schemaRef ds:uri="e35525cc-4f68-403a-9230-e5dddaffed91"/>
    <ds:schemaRef ds:uri="http://schemas.microsoft.com/office/2006/metadata/properties"/>
    <ds:schemaRef ds:uri="http://purl.org/dc/elements/1.1/"/>
    <ds:schemaRef ds:uri="189c99a9-dd02-4d41-8779-111234f5a862"/>
    <ds:schemaRef ds:uri="da2a3b34-ea8f-41db-80a0-ab992d926dde"/>
    <ds:schemaRef ds:uri="http://www.w3.org/XML/1998/namespace"/>
  </ds:schemaRefs>
</ds:datastoreItem>
</file>

<file path=customXml/itemProps3.xml><?xml version="1.0" encoding="utf-8"?>
<ds:datastoreItem xmlns:ds="http://schemas.openxmlformats.org/officeDocument/2006/customXml" ds:itemID="{C053FDC2-F5CC-4FA0-B3A9-0706E431D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VAL_Metadata</vt:lpstr>
      <vt:lpstr>VAL_Codes</vt:lpstr>
      <vt:lpstr>VAL_Fill in area</vt:lpstr>
      <vt:lpstr>CLASS1</vt:lpstr>
      <vt:lpstr>VAL_Changes_and_Feedback</vt:lpstr>
      <vt:lpstr>Parameters</vt:lpstr>
      <vt:lpstr>VAL_Drop_Down_Lists</vt:lpstr>
      <vt:lpstr>VAL_Changes_to_Template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UOE</dc:creator>
  <cp:lastModifiedBy>Ould Ahmedou Voffal, Saïd</cp:lastModifiedBy>
  <cp:lastPrinted>2014-02-05T14:44:17Z</cp:lastPrinted>
  <dcterms:created xsi:type="dcterms:W3CDTF">2013-12-13T11:15:43Z</dcterms:created>
  <dcterms:modified xsi:type="dcterms:W3CDTF">2019-06-21T14:14:15Z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0x010100E580C53A0E45014F91BDB2597063F7E5</vt:lpwstr>
  </property>
  <property fmtid="{D5CDD505-2E9C-101B-9397-08002B2CF9AE}" pid="3" name="Order">
    <vt:r8>2300</vt:r8>
  </property>
</Properties>
</file>